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<sst xmlns="http://schemas.openxmlformats.org/spreadsheetml/2006/main" count="2912" uniqueCount="1737">
  <si>
    <t>职业技能认定补贴人员名单（灵宝阿心专项能力认定2021年）</t>
  </si>
  <si>
    <t>序号</t>
  </si>
  <si>
    <t>地址</t>
  </si>
  <si>
    <t>姓名</t>
  </si>
  <si>
    <t>性别</t>
  </si>
  <si>
    <t>年龄</t>
  </si>
  <si>
    <t>证件号</t>
  </si>
  <si>
    <t>专项能力</t>
  </si>
  <si>
    <t>1</t>
  </si>
  <si>
    <t>西南朝村</t>
  </si>
  <si>
    <t>蔺晓晓</t>
  </si>
  <si>
    <r>
      <rPr>
        <sz val="12"/>
        <rFont val="NSimSun"/>
        <charset val="134"/>
      </rPr>
      <t>41128219831001052X</t>
    </r>
  </si>
  <si>
    <t>中医小儿推拿</t>
  </si>
  <si>
    <t>2</t>
  </si>
  <si>
    <t>张锁超</t>
  </si>
  <si>
    <r>
      <rPr>
        <sz val="12"/>
        <rFont val="NSimSun"/>
        <charset val="134"/>
      </rPr>
      <t>411223196808200516</t>
    </r>
  </si>
  <si>
    <t>3</t>
  </si>
  <si>
    <t>杨秋红</t>
  </si>
  <si>
    <r>
      <rPr>
        <sz val="12"/>
        <rFont val="NSimSun"/>
        <charset val="134"/>
      </rPr>
      <t>411282197907030529</t>
    </r>
  </si>
  <si>
    <t>4</t>
  </si>
  <si>
    <t>索永贤</t>
  </si>
  <si>
    <r>
      <rPr>
        <sz val="12"/>
        <rFont val="NSimSun"/>
        <charset val="134"/>
      </rPr>
      <t>41122319660215055X</t>
    </r>
  </si>
  <si>
    <t>5</t>
  </si>
  <si>
    <t>赵便芳</t>
  </si>
  <si>
    <r>
      <rPr>
        <sz val="12"/>
        <rFont val="NSimSun"/>
        <charset val="134"/>
      </rPr>
      <t>411223196410050562</t>
    </r>
  </si>
  <si>
    <t>6</t>
  </si>
  <si>
    <t>赵建斌</t>
  </si>
  <si>
    <r>
      <rPr>
        <sz val="12"/>
        <rFont val="NSimSun"/>
        <charset val="134"/>
      </rPr>
      <t>411223196311130559</t>
    </r>
  </si>
  <si>
    <t>7</t>
  </si>
  <si>
    <t>张润申</t>
  </si>
  <si>
    <r>
      <rPr>
        <sz val="12"/>
        <rFont val="NSimSun"/>
        <charset val="134"/>
      </rPr>
      <t>41122319760828051X</t>
    </r>
  </si>
  <si>
    <t>8</t>
  </si>
  <si>
    <t>张花梅</t>
  </si>
  <si>
    <r>
      <rPr>
        <sz val="12"/>
        <rFont val="NSimSun"/>
        <charset val="134"/>
      </rPr>
      <t>411223197307160549</t>
    </r>
  </si>
  <si>
    <t>9</t>
  </si>
  <si>
    <t>吕婉玉</t>
  </si>
  <si>
    <r>
      <rPr>
        <sz val="12"/>
        <rFont val="NSimSun"/>
        <charset val="134"/>
      </rPr>
      <t>411282199111123120</t>
    </r>
  </si>
  <si>
    <t>10</t>
  </si>
  <si>
    <t>王凯雨</t>
  </si>
  <si>
    <r>
      <rPr>
        <sz val="12"/>
        <rFont val="NSimSun"/>
        <charset val="134"/>
      </rPr>
      <t>411282199008080513</t>
    </r>
  </si>
  <si>
    <t>11</t>
  </si>
  <si>
    <t>亢娟丽</t>
  </si>
  <si>
    <r>
      <rPr>
        <sz val="12"/>
        <rFont val="NSimSun"/>
        <charset val="134"/>
      </rPr>
      <t>411223196204080525</t>
    </r>
  </si>
  <si>
    <t>12</t>
  </si>
  <si>
    <t>狄春红</t>
  </si>
  <si>
    <r>
      <rPr>
        <sz val="12"/>
        <rFont val="NSimSun"/>
        <charset val="134"/>
      </rPr>
      <t>411282197310028020</t>
    </r>
  </si>
  <si>
    <t>13</t>
  </si>
  <si>
    <t>焦春燕</t>
  </si>
  <si>
    <r>
      <rPr>
        <sz val="12"/>
        <rFont val="NSimSun"/>
        <charset val="134"/>
      </rPr>
      <t>411282198712261049</t>
    </r>
  </si>
  <si>
    <t>14</t>
  </si>
  <si>
    <t>王静</t>
  </si>
  <si>
    <r>
      <rPr>
        <sz val="12"/>
        <rFont val="NSimSun"/>
        <charset val="134"/>
      </rPr>
      <t>411282199011160565</t>
    </r>
  </si>
  <si>
    <t>15</t>
  </si>
  <si>
    <t>贺盼</t>
  </si>
  <si>
    <r>
      <rPr>
        <sz val="12"/>
        <rFont val="NSimSun"/>
        <charset val="134"/>
      </rPr>
      <t>411222198701100569</t>
    </r>
  </si>
  <si>
    <t>16</t>
  </si>
  <si>
    <t>焦欢歌</t>
  </si>
  <si>
    <r>
      <rPr>
        <sz val="12"/>
        <rFont val="NSimSun"/>
        <charset val="134"/>
      </rPr>
      <t>411282198801060580</t>
    </r>
  </si>
  <si>
    <t>17</t>
  </si>
  <si>
    <t>李园园</t>
  </si>
  <si>
    <r>
      <rPr>
        <sz val="12"/>
        <rFont val="NSimSun"/>
        <charset val="134"/>
      </rPr>
      <t>411282198709022821</t>
    </r>
  </si>
  <si>
    <t>18</t>
  </si>
  <si>
    <t>张娟莲</t>
  </si>
  <si>
    <r>
      <rPr>
        <sz val="12"/>
        <rFont val="NSimSun"/>
        <charset val="134"/>
      </rPr>
      <t>411282197905040520</t>
    </r>
  </si>
  <si>
    <t>19</t>
  </si>
  <si>
    <t>狄新丽</t>
  </si>
  <si>
    <r>
      <rPr>
        <sz val="12"/>
        <rFont val="NSimSun"/>
        <charset val="134"/>
      </rPr>
      <t>41122319710116056X</t>
    </r>
  </si>
  <si>
    <t>20</t>
  </si>
  <si>
    <t>赵少娟</t>
  </si>
  <si>
    <r>
      <rPr>
        <sz val="12"/>
        <rFont val="NSimSun"/>
        <charset val="134"/>
      </rPr>
      <t>411223196410020523</t>
    </r>
  </si>
  <si>
    <t>21</t>
  </si>
  <si>
    <t>张晓蕊</t>
  </si>
  <si>
    <r>
      <rPr>
        <sz val="12"/>
        <rFont val="NSimSun"/>
        <charset val="134"/>
      </rPr>
      <t>411282198506190526</t>
    </r>
  </si>
  <si>
    <t>22</t>
  </si>
  <si>
    <t>张萌</t>
  </si>
  <si>
    <r>
      <rPr>
        <sz val="12"/>
        <rFont val="NSimSun"/>
        <charset val="134"/>
      </rPr>
      <t>411282198712280549</t>
    </r>
  </si>
  <si>
    <t>23</t>
  </si>
  <si>
    <t>李娇娇</t>
  </si>
  <si>
    <r>
      <rPr>
        <sz val="12"/>
        <rFont val="NSimSun"/>
        <charset val="134"/>
      </rPr>
      <t>411282199410113125</t>
    </r>
  </si>
  <si>
    <t>24</t>
  </si>
  <si>
    <t>赵海军</t>
  </si>
  <si>
    <r>
      <rPr>
        <sz val="12"/>
        <rFont val="NSimSun"/>
        <charset val="134"/>
      </rPr>
      <t>411223196410100574</t>
    </r>
  </si>
  <si>
    <t>25</t>
  </si>
  <si>
    <r>
      <rPr>
        <sz val="12"/>
        <rFont val="NSimSun"/>
        <charset val="134"/>
      </rPr>
      <t>赵俊茂</t>
    </r>
  </si>
  <si>
    <r>
      <rPr>
        <sz val="12"/>
        <rFont val="NSimSun"/>
        <charset val="134"/>
      </rPr>
      <t>411223197205030559</t>
    </r>
  </si>
  <si>
    <t>26</t>
  </si>
  <si>
    <r>
      <rPr>
        <sz val="12"/>
        <rFont val="NSimSun"/>
        <charset val="134"/>
      </rPr>
      <t>张秋红</t>
    </r>
  </si>
  <si>
    <r>
      <rPr>
        <sz val="12"/>
        <rFont val="NSimSun"/>
        <charset val="134"/>
      </rPr>
      <t>411223197109081022</t>
    </r>
  </si>
  <si>
    <t>27</t>
  </si>
  <si>
    <r>
      <rPr>
        <sz val="12"/>
        <rFont val="NSimSun"/>
        <charset val="134"/>
      </rPr>
      <t>赵永斌</t>
    </r>
  </si>
  <si>
    <r>
      <rPr>
        <sz val="12"/>
        <rFont val="NSimSun"/>
        <charset val="134"/>
      </rPr>
      <t>411223197212150559</t>
    </r>
  </si>
  <si>
    <t>28</t>
  </si>
  <si>
    <r>
      <rPr>
        <sz val="12"/>
        <rFont val="NSimSun"/>
        <charset val="134"/>
      </rPr>
      <t>穆引苗</t>
    </r>
  </si>
  <si>
    <r>
      <rPr>
        <sz val="12"/>
        <rFont val="NSimSun"/>
        <charset val="134"/>
      </rPr>
      <t>411223196907130584</t>
    </r>
  </si>
  <si>
    <t>29</t>
  </si>
  <si>
    <r>
      <rPr>
        <sz val="12"/>
        <rFont val="NSimSun"/>
        <charset val="134"/>
      </rPr>
      <t>焦淑玲</t>
    </r>
  </si>
  <si>
    <r>
      <rPr>
        <sz val="12"/>
        <rFont val="NSimSun"/>
        <charset val="134"/>
      </rPr>
      <t>411223196311150568</t>
    </r>
  </si>
  <si>
    <t>30</t>
  </si>
  <si>
    <r>
      <rPr>
        <sz val="12"/>
        <rFont val="NSimSun"/>
        <charset val="134"/>
      </rPr>
      <t>赵海娜</t>
    </r>
  </si>
  <si>
    <r>
      <rPr>
        <sz val="12"/>
        <rFont val="NSimSun"/>
        <charset val="134"/>
      </rPr>
      <t>411223197407040528</t>
    </r>
  </si>
  <si>
    <t>31</t>
  </si>
  <si>
    <r>
      <rPr>
        <sz val="12"/>
        <rFont val="NSimSun"/>
        <charset val="134"/>
      </rPr>
      <t>童巧梅</t>
    </r>
  </si>
  <si>
    <r>
      <rPr>
        <sz val="12"/>
        <rFont val="NSimSun"/>
        <charset val="134"/>
      </rPr>
      <t>411223197310290563</t>
    </r>
  </si>
  <si>
    <t>32</t>
  </si>
  <si>
    <r>
      <rPr>
        <sz val="12"/>
        <rFont val="NSimSun"/>
        <charset val="134"/>
      </rPr>
      <t>张海丽</t>
    </r>
  </si>
  <si>
    <r>
      <rPr>
        <sz val="12"/>
        <rFont val="NSimSun"/>
        <charset val="134"/>
      </rPr>
      <t>411282197512231043</t>
    </r>
  </si>
  <si>
    <t>33</t>
  </si>
  <si>
    <r>
      <rPr>
        <sz val="12"/>
        <rFont val="NSimSun"/>
        <charset val="134"/>
      </rPr>
      <t>张艳亭</t>
    </r>
  </si>
  <si>
    <r>
      <rPr>
        <sz val="12"/>
        <rFont val="NSimSun"/>
        <charset val="134"/>
      </rPr>
      <t>411282198009130522</t>
    </r>
  </si>
  <si>
    <t>34</t>
  </si>
  <si>
    <r>
      <rPr>
        <sz val="12"/>
        <rFont val="NSimSun"/>
        <charset val="134"/>
      </rPr>
      <t>史建层</t>
    </r>
  </si>
  <si>
    <r>
      <rPr>
        <sz val="12"/>
        <rFont val="NSimSun"/>
        <charset val="134"/>
      </rPr>
      <t>411223196807220566</t>
    </r>
  </si>
  <si>
    <t>35</t>
  </si>
  <si>
    <r>
      <rPr>
        <sz val="12"/>
        <rFont val="NSimSun"/>
        <charset val="134"/>
      </rPr>
      <t>樊果芳</t>
    </r>
  </si>
  <si>
    <r>
      <rPr>
        <sz val="12"/>
        <rFont val="NSimSun"/>
        <charset val="134"/>
      </rPr>
      <t>41122319620818054X</t>
    </r>
  </si>
  <si>
    <t>36</t>
  </si>
  <si>
    <r>
      <rPr>
        <sz val="12"/>
        <rFont val="NSimSun"/>
        <charset val="134"/>
      </rPr>
      <t>许夏芳</t>
    </r>
  </si>
  <si>
    <r>
      <rPr>
        <sz val="12"/>
        <rFont val="NSimSun"/>
        <charset val="134"/>
      </rPr>
      <t>411223196805200545</t>
    </r>
  </si>
  <si>
    <t>37</t>
  </si>
  <si>
    <r>
      <rPr>
        <sz val="12"/>
        <rFont val="NSimSun"/>
        <charset val="134"/>
      </rPr>
      <t>杜花慈</t>
    </r>
  </si>
  <si>
    <r>
      <rPr>
        <sz val="12"/>
        <rFont val="NSimSun"/>
        <charset val="134"/>
      </rPr>
      <t>411223197310230624</t>
    </r>
  </si>
  <si>
    <t>38</t>
  </si>
  <si>
    <r>
      <rPr>
        <sz val="12"/>
        <rFont val="NSimSun"/>
        <charset val="134"/>
      </rPr>
      <t>张青丽</t>
    </r>
  </si>
  <si>
    <r>
      <rPr>
        <sz val="12"/>
        <rFont val="NSimSun"/>
        <charset val="134"/>
      </rPr>
      <t>411223196601290526</t>
    </r>
  </si>
  <si>
    <t>39</t>
  </si>
  <si>
    <r>
      <rPr>
        <sz val="12"/>
        <rFont val="NSimSun"/>
        <charset val="134"/>
      </rPr>
      <t>张娇娇</t>
    </r>
  </si>
  <si>
    <r>
      <rPr>
        <sz val="12"/>
        <rFont val="NSimSun"/>
        <charset val="134"/>
      </rPr>
      <t>411282198709295029</t>
    </r>
  </si>
  <si>
    <t>40</t>
  </si>
  <si>
    <r>
      <rPr>
        <sz val="12"/>
        <rFont val="NSimSun"/>
        <charset val="134"/>
      </rPr>
      <t>张雪红</t>
    </r>
  </si>
  <si>
    <r>
      <rPr>
        <sz val="12"/>
        <rFont val="NSimSun"/>
        <charset val="134"/>
      </rPr>
      <t>411282198702230564</t>
    </r>
  </si>
  <si>
    <t>41</t>
  </si>
  <si>
    <r>
      <rPr>
        <sz val="12"/>
        <rFont val="NSimSun"/>
        <charset val="134"/>
      </rPr>
      <t>焦秋娜</t>
    </r>
  </si>
  <si>
    <r>
      <rPr>
        <sz val="12"/>
        <rFont val="NSimSun"/>
        <charset val="134"/>
      </rPr>
      <t>411282199107160543</t>
    </r>
  </si>
  <si>
    <t>42</t>
  </si>
  <si>
    <r>
      <rPr>
        <sz val="12"/>
        <rFont val="NSimSun"/>
        <charset val="134"/>
      </rPr>
      <t>张高民</t>
    </r>
  </si>
  <si>
    <r>
      <rPr>
        <sz val="12"/>
        <rFont val="NSimSun"/>
        <charset val="134"/>
      </rPr>
      <t>411223196306280552</t>
    </r>
  </si>
  <si>
    <t>43</t>
  </si>
  <si>
    <r>
      <rPr>
        <sz val="12"/>
        <rFont val="NSimSun"/>
        <charset val="134"/>
      </rPr>
      <t>王敏茹</t>
    </r>
  </si>
  <si>
    <r>
      <rPr>
        <sz val="12"/>
        <rFont val="NSimSun"/>
        <charset val="134"/>
      </rPr>
      <t>411282198912290629</t>
    </r>
  </si>
  <si>
    <t>44</t>
  </si>
  <si>
    <r>
      <rPr>
        <sz val="12"/>
        <rFont val="NSimSun"/>
        <charset val="134"/>
      </rPr>
      <t>张秋娇</t>
    </r>
  </si>
  <si>
    <r>
      <rPr>
        <sz val="12"/>
        <rFont val="NSimSun"/>
        <charset val="134"/>
      </rPr>
      <t>411223197304052542</t>
    </r>
  </si>
  <si>
    <t>45</t>
  </si>
  <si>
    <r>
      <rPr>
        <sz val="12"/>
        <rFont val="NSimSun"/>
        <charset val="134"/>
      </rPr>
      <t>赵新革</t>
    </r>
  </si>
  <si>
    <r>
      <rPr>
        <sz val="12"/>
        <rFont val="NSimSun"/>
        <charset val="134"/>
      </rPr>
      <t>411223197610120515</t>
    </r>
  </si>
  <si>
    <t>46</t>
  </si>
  <si>
    <r>
      <rPr>
        <sz val="12"/>
        <rFont val="NSimSun"/>
        <charset val="134"/>
      </rPr>
      <t>张瑞祥</t>
    </r>
  </si>
  <si>
    <r>
      <rPr>
        <sz val="12"/>
        <rFont val="NSimSun"/>
        <charset val="134"/>
      </rPr>
      <t>411223197205070534</t>
    </r>
  </si>
  <si>
    <t>47</t>
  </si>
  <si>
    <r>
      <rPr>
        <sz val="12"/>
        <rFont val="NSimSun"/>
        <charset val="134"/>
      </rPr>
      <t>许秋丽</t>
    </r>
  </si>
  <si>
    <r>
      <rPr>
        <sz val="12"/>
        <rFont val="NSimSun"/>
        <charset val="134"/>
      </rPr>
      <t>411223197009210528</t>
    </r>
  </si>
  <si>
    <t>48</t>
  </si>
  <si>
    <r>
      <rPr>
        <sz val="12"/>
        <rFont val="NSimSun"/>
        <charset val="134"/>
      </rPr>
      <t>亢改红</t>
    </r>
  </si>
  <si>
    <r>
      <rPr>
        <sz val="12"/>
        <rFont val="NSimSun"/>
        <charset val="134"/>
      </rPr>
      <t>411223196901040588</t>
    </r>
  </si>
  <si>
    <t>49</t>
  </si>
  <si>
    <r>
      <rPr>
        <sz val="12"/>
        <rFont val="NSimSun"/>
        <charset val="134"/>
      </rPr>
      <t>王娟丽</t>
    </r>
  </si>
  <si>
    <r>
      <rPr>
        <sz val="12"/>
        <rFont val="NSimSun"/>
        <charset val="134"/>
      </rPr>
      <t>411223197102280547</t>
    </r>
  </si>
  <si>
    <t>50</t>
  </si>
  <si>
    <r>
      <rPr>
        <sz val="12"/>
        <rFont val="NSimSun"/>
        <charset val="134"/>
      </rPr>
      <t>赵金锁</t>
    </r>
  </si>
  <si>
    <r>
      <rPr>
        <sz val="12"/>
        <rFont val="NSimSun"/>
        <charset val="134"/>
      </rPr>
      <t>411223196402160518</t>
    </r>
  </si>
  <si>
    <t>51</t>
  </si>
  <si>
    <r>
      <rPr>
        <sz val="12"/>
        <rFont val="NSimSun"/>
        <charset val="134"/>
      </rPr>
      <t>李伟婷</t>
    </r>
  </si>
  <si>
    <r>
      <rPr>
        <sz val="12"/>
        <rFont val="NSimSun"/>
        <charset val="134"/>
      </rPr>
      <t>411223196805040545</t>
    </r>
  </si>
  <si>
    <t>52</t>
  </si>
  <si>
    <r>
      <rPr>
        <sz val="12"/>
        <rFont val="NSimSun"/>
        <charset val="134"/>
      </rPr>
      <t>焦占娥</t>
    </r>
  </si>
  <si>
    <r>
      <rPr>
        <sz val="12"/>
        <rFont val="NSimSun"/>
        <charset val="134"/>
      </rPr>
      <t>411223196408230564</t>
    </r>
  </si>
  <si>
    <t>53</t>
  </si>
  <si>
    <r>
      <rPr>
        <sz val="12"/>
        <rFont val="NSimSun"/>
        <charset val="134"/>
      </rPr>
      <t>李莹莹</t>
    </r>
  </si>
  <si>
    <r>
      <rPr>
        <sz val="12"/>
        <rFont val="NSimSun"/>
        <charset val="134"/>
      </rPr>
      <t>411282198606121026</t>
    </r>
  </si>
  <si>
    <t>54</t>
  </si>
  <si>
    <r>
      <rPr>
        <sz val="12"/>
        <rFont val="NSimSun"/>
        <charset val="134"/>
      </rPr>
      <t>亢赛丽</t>
    </r>
  </si>
  <si>
    <r>
      <rPr>
        <sz val="12"/>
        <rFont val="NSimSun"/>
        <charset val="134"/>
      </rPr>
      <t>411223197111130524</t>
    </r>
  </si>
  <si>
    <t>55</t>
  </si>
  <si>
    <r>
      <rPr>
        <sz val="12"/>
        <rFont val="NSimSun"/>
        <charset val="134"/>
      </rPr>
      <t>李仙娜</t>
    </r>
  </si>
  <si>
    <r>
      <rPr>
        <sz val="12"/>
        <rFont val="NSimSun"/>
        <charset val="134"/>
      </rPr>
      <t>411282197103100528</t>
    </r>
  </si>
  <si>
    <t>56</t>
  </si>
  <si>
    <r>
      <rPr>
        <sz val="12"/>
        <rFont val="NSimSun"/>
        <charset val="134"/>
      </rPr>
      <t>杜亚仙</t>
    </r>
  </si>
  <si>
    <r>
      <rPr>
        <sz val="12"/>
        <rFont val="NSimSun"/>
        <charset val="134"/>
      </rPr>
      <t>411223196203040521</t>
    </r>
  </si>
  <si>
    <t>57</t>
  </si>
  <si>
    <r>
      <rPr>
        <sz val="12"/>
        <rFont val="NSimSun"/>
        <charset val="134"/>
      </rPr>
      <t>李晓</t>
    </r>
  </si>
  <si>
    <r>
      <rPr>
        <sz val="12"/>
        <rFont val="NSimSun"/>
        <charset val="134"/>
      </rPr>
      <t>411282198501180580</t>
    </r>
  </si>
  <si>
    <t>58</t>
  </si>
  <si>
    <r>
      <rPr>
        <sz val="12"/>
        <rFont val="NSimSun"/>
        <charset val="134"/>
      </rPr>
      <t>张闪闪</t>
    </r>
  </si>
  <si>
    <r>
      <rPr>
        <sz val="12"/>
        <rFont val="NSimSun"/>
        <charset val="134"/>
      </rPr>
      <t>411282198408281029</t>
    </r>
  </si>
  <si>
    <t>59</t>
  </si>
  <si>
    <r>
      <rPr>
        <sz val="12"/>
        <rFont val="NSimSun"/>
        <charset val="134"/>
      </rPr>
      <t>狄尚平</t>
    </r>
  </si>
  <si>
    <r>
      <rPr>
        <sz val="12"/>
        <rFont val="NSimSun"/>
        <charset val="134"/>
      </rPr>
      <t>411223197501250521</t>
    </r>
  </si>
  <si>
    <t>60</t>
  </si>
  <si>
    <r>
      <rPr>
        <sz val="12"/>
        <rFont val="NSimSun"/>
        <charset val="134"/>
      </rPr>
      <t>张保星</t>
    </r>
  </si>
  <si>
    <r>
      <rPr>
        <sz val="12"/>
        <rFont val="NSimSun"/>
        <charset val="134"/>
      </rPr>
      <t>411223196807080575</t>
    </r>
  </si>
  <si>
    <t>61</t>
  </si>
  <si>
    <t>董家村</t>
  </si>
  <si>
    <r>
      <rPr>
        <sz val="12"/>
        <rFont val="NSimSun"/>
        <charset val="134"/>
      </rPr>
      <t>郭敏兰</t>
    </r>
  </si>
  <si>
    <r>
      <rPr>
        <sz val="12"/>
        <rFont val="NSimSun"/>
        <charset val="134"/>
      </rPr>
      <t>411223197211270524</t>
    </r>
  </si>
  <si>
    <r>
      <rPr>
        <sz val="12"/>
        <rFont val="NSimSun"/>
        <charset val="134"/>
      </rPr>
      <t>中医经络按摩</t>
    </r>
  </si>
  <si>
    <t>62</t>
  </si>
  <si>
    <r>
      <rPr>
        <sz val="12"/>
        <rFont val="NSimSun"/>
        <charset val="134"/>
      </rPr>
      <t>王秋梅</t>
    </r>
  </si>
  <si>
    <r>
      <rPr>
        <sz val="12"/>
        <rFont val="NSimSun"/>
        <charset val="134"/>
      </rPr>
      <t>411223197707230526</t>
    </r>
  </si>
  <si>
    <t>63</t>
  </si>
  <si>
    <r>
      <rPr>
        <sz val="12"/>
        <rFont val="NSimSun"/>
        <charset val="134"/>
      </rPr>
      <t>张新丽</t>
    </r>
  </si>
  <si>
    <r>
      <rPr>
        <sz val="12"/>
        <rFont val="NSimSun"/>
        <charset val="134"/>
      </rPr>
      <t>411223197404260584</t>
    </r>
  </si>
  <si>
    <t>64</t>
  </si>
  <si>
    <r>
      <rPr>
        <sz val="12"/>
        <rFont val="NSimSun"/>
        <charset val="134"/>
      </rPr>
      <t>崔海红</t>
    </r>
  </si>
  <si>
    <r>
      <rPr>
        <sz val="12"/>
        <rFont val="NSimSun"/>
        <charset val="134"/>
      </rPr>
      <t>411282199202040523</t>
    </r>
  </si>
  <si>
    <t>65</t>
  </si>
  <si>
    <r>
      <rPr>
        <sz val="12"/>
        <rFont val="NSimSun"/>
        <charset val="134"/>
      </rPr>
      <t>席艳平</t>
    </r>
  </si>
  <si>
    <r>
      <rPr>
        <sz val="12"/>
        <rFont val="NSimSun"/>
        <charset val="134"/>
      </rPr>
      <t>411282197401200340</t>
    </r>
  </si>
  <si>
    <t>66</t>
  </si>
  <si>
    <r>
      <rPr>
        <sz val="12"/>
        <rFont val="NSimSun"/>
        <charset val="134"/>
      </rPr>
      <t>邓红英</t>
    </r>
  </si>
  <si>
    <r>
      <rPr>
        <sz val="12"/>
        <rFont val="NSimSun"/>
        <charset val="134"/>
      </rPr>
      <t>511322198607086763</t>
    </r>
  </si>
  <si>
    <t>67</t>
  </si>
  <si>
    <r>
      <rPr>
        <sz val="12"/>
        <rFont val="NSimSun"/>
        <charset val="134"/>
      </rPr>
      <t>王金朋</t>
    </r>
  </si>
  <si>
    <r>
      <rPr>
        <sz val="12"/>
        <rFont val="NSimSun"/>
        <charset val="134"/>
      </rPr>
      <t>411223197011240523</t>
    </r>
  </si>
  <si>
    <t>68</t>
  </si>
  <si>
    <r>
      <rPr>
        <sz val="12"/>
        <rFont val="NSimSun"/>
        <charset val="134"/>
      </rPr>
      <t>康引玲</t>
    </r>
  </si>
  <si>
    <r>
      <rPr>
        <sz val="12"/>
        <rFont val="NSimSun"/>
        <charset val="134"/>
      </rPr>
      <t>411223196904140541</t>
    </r>
  </si>
  <si>
    <t>69</t>
  </si>
  <si>
    <r>
      <rPr>
        <sz val="12"/>
        <rFont val="NSimSun"/>
        <charset val="134"/>
      </rPr>
      <t>周竹梅</t>
    </r>
  </si>
  <si>
    <r>
      <rPr>
        <sz val="12"/>
        <rFont val="NSimSun"/>
        <charset val="134"/>
      </rPr>
      <t>411282198604050527</t>
    </r>
  </si>
  <si>
    <t>70</t>
  </si>
  <si>
    <r>
      <rPr>
        <sz val="12"/>
        <rFont val="NSimSun"/>
        <charset val="134"/>
      </rPr>
      <t>蔺红波</t>
    </r>
  </si>
  <si>
    <r>
      <rPr>
        <sz val="12"/>
        <rFont val="NSimSun"/>
        <charset val="134"/>
      </rPr>
      <t>411282197503020578</t>
    </r>
  </si>
  <si>
    <t>71</t>
  </si>
  <si>
    <r>
      <rPr>
        <sz val="12"/>
        <rFont val="NSimSun"/>
        <charset val="134"/>
      </rPr>
      <t>狄少民</t>
    </r>
  </si>
  <si>
    <r>
      <rPr>
        <sz val="12"/>
        <rFont val="NSimSun"/>
        <charset val="134"/>
      </rPr>
      <t>411223197001080511</t>
    </r>
  </si>
  <si>
    <t>72</t>
  </si>
  <si>
    <r>
      <rPr>
        <sz val="12"/>
        <rFont val="NSimSun"/>
        <charset val="134"/>
      </rPr>
      <t>崔艳花</t>
    </r>
  </si>
  <si>
    <r>
      <rPr>
        <sz val="12"/>
        <rFont val="NSimSun"/>
        <charset val="134"/>
      </rPr>
      <t>411223197005210520</t>
    </r>
  </si>
  <si>
    <t>73</t>
  </si>
  <si>
    <r>
      <rPr>
        <sz val="12"/>
        <rFont val="NSimSun"/>
        <charset val="134"/>
      </rPr>
      <t>狄菊红</t>
    </r>
  </si>
  <si>
    <r>
      <rPr>
        <sz val="12"/>
        <rFont val="NSimSun"/>
        <charset val="134"/>
      </rPr>
      <t>411223197105070529</t>
    </r>
  </si>
  <si>
    <t>74</t>
  </si>
  <si>
    <r>
      <rPr>
        <sz val="12"/>
        <rFont val="NSimSun"/>
        <charset val="134"/>
      </rPr>
      <t>乔晒条</t>
    </r>
  </si>
  <si>
    <r>
      <rPr>
        <sz val="12"/>
        <rFont val="NSimSun"/>
        <charset val="134"/>
      </rPr>
      <t>411223196301090522</t>
    </r>
  </si>
  <si>
    <t>75</t>
  </si>
  <si>
    <r>
      <rPr>
        <sz val="12"/>
        <rFont val="NSimSun"/>
        <charset val="134"/>
      </rPr>
      <t>闫寅科</t>
    </r>
  </si>
  <si>
    <r>
      <rPr>
        <sz val="12"/>
        <rFont val="NSimSun"/>
        <charset val="134"/>
      </rPr>
      <t>411282198006210535</t>
    </r>
  </si>
  <si>
    <t>76</t>
  </si>
  <si>
    <r>
      <rPr>
        <sz val="12"/>
        <rFont val="NSimSun"/>
        <charset val="134"/>
      </rPr>
      <t>王雪绒</t>
    </r>
  </si>
  <si>
    <r>
      <rPr>
        <sz val="12"/>
        <rFont val="NSimSun"/>
        <charset val="134"/>
      </rPr>
      <t>411223196809160528</t>
    </r>
  </si>
  <si>
    <t>77</t>
  </si>
  <si>
    <r>
      <rPr>
        <sz val="12"/>
        <rFont val="NSimSun"/>
        <charset val="134"/>
      </rPr>
      <t>李菊兰</t>
    </r>
  </si>
  <si>
    <r>
      <rPr>
        <sz val="12"/>
        <rFont val="NSimSun"/>
        <charset val="134"/>
      </rPr>
      <t>411282197202060568</t>
    </r>
  </si>
  <si>
    <t>78</t>
  </si>
  <si>
    <r>
      <rPr>
        <sz val="12"/>
        <rFont val="NSimSun"/>
        <charset val="134"/>
      </rPr>
      <t>张新羊</t>
    </r>
  </si>
  <si>
    <r>
      <rPr>
        <sz val="12"/>
        <rFont val="NSimSun"/>
        <charset val="134"/>
      </rPr>
      <t>411282197803070542</t>
    </r>
  </si>
  <si>
    <t>79</t>
  </si>
  <si>
    <r>
      <rPr>
        <sz val="12"/>
        <rFont val="NSimSun"/>
        <charset val="134"/>
      </rPr>
      <t>荆赛平</t>
    </r>
  </si>
  <si>
    <r>
      <rPr>
        <sz val="12"/>
        <rFont val="NSimSun"/>
        <charset val="134"/>
      </rPr>
      <t>411223197001130582</t>
    </r>
  </si>
  <si>
    <t>80</t>
  </si>
  <si>
    <r>
      <rPr>
        <sz val="12"/>
        <rFont val="NSimSun"/>
        <charset val="134"/>
      </rPr>
      <t>彭艳婷</t>
    </r>
  </si>
  <si>
    <r>
      <rPr>
        <sz val="12"/>
        <rFont val="NSimSun"/>
        <charset val="134"/>
      </rPr>
      <t>411223197310121022</t>
    </r>
  </si>
  <si>
    <t>81</t>
  </si>
  <si>
    <r>
      <rPr>
        <sz val="12"/>
        <rFont val="NSimSun"/>
        <charset val="134"/>
      </rPr>
      <t>狄占拾</t>
    </r>
  </si>
  <si>
    <r>
      <rPr>
        <sz val="12"/>
        <rFont val="NSimSun"/>
        <charset val="134"/>
      </rPr>
      <t>411282197011170510</t>
    </r>
  </si>
  <si>
    <t>82</t>
  </si>
  <si>
    <r>
      <rPr>
        <sz val="12"/>
        <rFont val="NSimSun"/>
        <charset val="134"/>
      </rPr>
      <t>关海玲</t>
    </r>
  </si>
  <si>
    <r>
      <rPr>
        <sz val="12"/>
        <rFont val="NSimSun"/>
        <charset val="134"/>
      </rPr>
      <t>411282198901070540</t>
    </r>
  </si>
  <si>
    <t>83</t>
  </si>
  <si>
    <r>
      <rPr>
        <sz val="12"/>
        <rFont val="NSimSun"/>
        <charset val="134"/>
      </rPr>
      <t>解竹仙</t>
    </r>
  </si>
  <si>
    <r>
      <rPr>
        <sz val="12"/>
        <rFont val="NSimSun"/>
        <charset val="134"/>
      </rPr>
      <t>411223196301010529</t>
    </r>
  </si>
  <si>
    <t>84</t>
  </si>
  <si>
    <r>
      <rPr>
        <sz val="12"/>
        <rFont val="NSimSun"/>
        <charset val="134"/>
      </rPr>
      <t>马新艳</t>
    </r>
  </si>
  <si>
    <r>
      <rPr>
        <sz val="12"/>
        <rFont val="NSimSun"/>
        <charset val="134"/>
      </rPr>
      <t>411223197608140605</t>
    </r>
  </si>
  <si>
    <t>85</t>
  </si>
  <si>
    <r>
      <rPr>
        <sz val="12"/>
        <rFont val="NSimSun"/>
        <charset val="134"/>
      </rPr>
      <t>康建宝</t>
    </r>
  </si>
  <si>
    <r>
      <rPr>
        <sz val="12"/>
        <rFont val="NSimSun"/>
        <charset val="134"/>
      </rPr>
      <t>411282197405080550</t>
    </r>
  </si>
  <si>
    <t>86</t>
  </si>
  <si>
    <r>
      <rPr>
        <sz val="12"/>
        <rFont val="NSimSun"/>
        <charset val="134"/>
      </rPr>
      <t>陈艳星</t>
    </r>
  </si>
  <si>
    <r>
      <rPr>
        <sz val="12"/>
        <rFont val="NSimSun"/>
        <charset val="134"/>
      </rPr>
      <t>411223197104190553</t>
    </r>
  </si>
  <si>
    <t>87</t>
  </si>
  <si>
    <r>
      <rPr>
        <sz val="12"/>
        <rFont val="NSimSun"/>
        <charset val="134"/>
      </rPr>
      <t>狄营营</t>
    </r>
  </si>
  <si>
    <r>
      <rPr>
        <sz val="12"/>
        <rFont val="NSimSun"/>
        <charset val="134"/>
      </rPr>
      <t>411282198412080529</t>
    </r>
  </si>
  <si>
    <t>88</t>
  </si>
  <si>
    <r>
      <rPr>
        <sz val="12"/>
        <rFont val="NSimSun"/>
        <charset val="134"/>
      </rPr>
      <t>王晋凤</t>
    </r>
  </si>
  <si>
    <r>
      <rPr>
        <sz val="12"/>
        <rFont val="NSimSun"/>
        <charset val="134"/>
      </rPr>
      <t>411282198902040546</t>
    </r>
  </si>
  <si>
    <t>89</t>
  </si>
  <si>
    <r>
      <rPr>
        <sz val="12"/>
        <rFont val="NSimSun"/>
        <charset val="134"/>
      </rPr>
      <t>张瑞平</t>
    </r>
  </si>
  <si>
    <r>
      <rPr>
        <sz val="12"/>
        <rFont val="NSimSun"/>
        <charset val="134"/>
      </rPr>
      <t>411223196508200565</t>
    </r>
  </si>
  <si>
    <t>90</t>
  </si>
  <si>
    <r>
      <rPr>
        <sz val="12"/>
        <rFont val="NSimSun"/>
        <charset val="134"/>
      </rPr>
      <t>乔伟兰</t>
    </r>
  </si>
  <si>
    <r>
      <rPr>
        <sz val="12"/>
        <rFont val="NSimSun"/>
        <charset val="134"/>
      </rPr>
      <t>411223197010120562</t>
    </r>
  </si>
  <si>
    <t>91</t>
  </si>
  <si>
    <r>
      <rPr>
        <sz val="12"/>
        <rFont val="NSimSun"/>
        <charset val="134"/>
      </rPr>
      <t>党娟红</t>
    </r>
  </si>
  <si>
    <r>
      <rPr>
        <sz val="12"/>
        <rFont val="NSimSun"/>
        <charset val="134"/>
      </rPr>
      <t>410411198101053085</t>
    </r>
  </si>
  <si>
    <t>92</t>
  </si>
  <si>
    <r>
      <rPr>
        <sz val="12"/>
        <rFont val="NSimSun"/>
        <charset val="134"/>
      </rPr>
      <t>王红叶</t>
    </r>
  </si>
  <si>
    <r>
      <rPr>
        <sz val="12"/>
        <rFont val="NSimSun"/>
        <charset val="134"/>
      </rPr>
      <t>411224197812039025</t>
    </r>
  </si>
  <si>
    <t>93</t>
  </si>
  <si>
    <r>
      <rPr>
        <sz val="12"/>
        <rFont val="NSimSun"/>
        <charset val="134"/>
      </rPr>
      <t>张雪茹</t>
    </r>
  </si>
  <si>
    <r>
      <rPr>
        <sz val="12"/>
        <rFont val="NSimSun"/>
        <charset val="134"/>
      </rPr>
      <t>411223197306260548</t>
    </r>
  </si>
  <si>
    <t>94</t>
  </si>
  <si>
    <r>
      <rPr>
        <sz val="12"/>
        <rFont val="NSimSun"/>
        <charset val="134"/>
      </rPr>
      <t>张雪蓬</t>
    </r>
  </si>
  <si>
    <r>
      <rPr>
        <sz val="12"/>
        <rFont val="NSimSun"/>
        <charset val="134"/>
      </rPr>
      <t>411282197812160523</t>
    </r>
  </si>
  <si>
    <t>95</t>
  </si>
  <si>
    <r>
      <rPr>
        <sz val="12"/>
        <rFont val="NSimSun"/>
        <charset val="134"/>
      </rPr>
      <t>樊冬娟</t>
    </r>
  </si>
  <si>
    <r>
      <rPr>
        <sz val="12"/>
        <rFont val="NSimSun"/>
        <charset val="134"/>
      </rPr>
      <t>411223196811040541</t>
    </r>
  </si>
  <si>
    <t>96</t>
  </si>
  <si>
    <r>
      <rPr>
        <sz val="12"/>
        <rFont val="NSimSun"/>
        <charset val="134"/>
      </rPr>
      <t>焦彐丽</t>
    </r>
  </si>
  <si>
    <r>
      <rPr>
        <sz val="12"/>
        <rFont val="NSimSun"/>
        <charset val="134"/>
      </rPr>
      <t>411223197106260607</t>
    </r>
  </si>
  <si>
    <t>97</t>
  </si>
  <si>
    <r>
      <rPr>
        <sz val="12"/>
        <rFont val="NSimSun"/>
        <charset val="134"/>
      </rPr>
      <t>张艳芳</t>
    </r>
  </si>
  <si>
    <r>
      <rPr>
        <sz val="12"/>
        <rFont val="NSimSun"/>
        <charset val="134"/>
      </rPr>
      <t>411223197005290540</t>
    </r>
  </si>
  <si>
    <t>98</t>
  </si>
  <si>
    <r>
      <rPr>
        <sz val="12"/>
        <rFont val="NSimSun"/>
        <charset val="134"/>
      </rPr>
      <t>411223196309020529</t>
    </r>
  </si>
  <si>
    <t>99</t>
  </si>
  <si>
    <r>
      <rPr>
        <sz val="12"/>
        <rFont val="NSimSun"/>
        <charset val="134"/>
      </rPr>
      <t>候小品</t>
    </r>
  </si>
  <si>
    <r>
      <rPr>
        <sz val="12"/>
        <rFont val="NSimSun"/>
        <charset val="134"/>
      </rPr>
      <t>411282196811150564</t>
    </r>
  </si>
  <si>
    <t>100</t>
  </si>
  <si>
    <r>
      <rPr>
        <sz val="12"/>
        <rFont val="NSimSun"/>
        <charset val="134"/>
      </rPr>
      <t>苏仙举</t>
    </r>
  </si>
  <si>
    <r>
      <rPr>
        <sz val="12"/>
        <rFont val="NSimSun"/>
        <charset val="134"/>
      </rPr>
      <t>411223197006110548</t>
    </r>
  </si>
  <si>
    <t>101</t>
  </si>
  <si>
    <r>
      <rPr>
        <sz val="12"/>
        <rFont val="NSimSun"/>
        <charset val="134"/>
      </rPr>
      <t>吉竹花</t>
    </r>
  </si>
  <si>
    <r>
      <rPr>
        <sz val="12"/>
        <rFont val="NSimSun"/>
        <charset val="134"/>
      </rPr>
      <t>41122319740521052X</t>
    </r>
  </si>
  <si>
    <t>102</t>
  </si>
  <si>
    <r>
      <rPr>
        <sz val="12"/>
        <rFont val="NSimSun"/>
        <charset val="134"/>
      </rPr>
      <t>王蕊红</t>
    </r>
  </si>
  <si>
    <r>
      <rPr>
        <sz val="12"/>
        <rFont val="NSimSun"/>
        <charset val="134"/>
      </rPr>
      <t>411223196909100602</t>
    </r>
  </si>
  <si>
    <t>103</t>
  </si>
  <si>
    <r>
      <rPr>
        <sz val="12"/>
        <rFont val="NSimSun"/>
        <charset val="134"/>
      </rPr>
      <t>张军花</t>
    </r>
  </si>
  <si>
    <r>
      <rPr>
        <sz val="12"/>
        <rFont val="NSimSun"/>
        <charset val="134"/>
      </rPr>
      <t>411223196807030527</t>
    </r>
  </si>
  <si>
    <t>104</t>
  </si>
  <si>
    <r>
      <rPr>
        <sz val="12"/>
        <rFont val="NSimSun"/>
        <charset val="134"/>
      </rPr>
      <t>刘欢欢</t>
    </r>
  </si>
  <si>
    <r>
      <rPr>
        <sz val="12"/>
        <rFont val="NSimSun"/>
        <charset val="134"/>
      </rPr>
      <t>411282199210110560</t>
    </r>
  </si>
  <si>
    <t>105</t>
  </si>
  <si>
    <r>
      <rPr>
        <sz val="12"/>
        <rFont val="NSimSun"/>
        <charset val="134"/>
      </rPr>
      <t>刘艳琴</t>
    </r>
  </si>
  <si>
    <r>
      <rPr>
        <sz val="12"/>
        <rFont val="NSimSun"/>
        <charset val="134"/>
      </rPr>
      <t>411223197508071083</t>
    </r>
  </si>
  <si>
    <t>106</t>
  </si>
  <si>
    <r>
      <rPr>
        <sz val="12"/>
        <rFont val="NSimSun"/>
        <charset val="134"/>
      </rPr>
      <t>张站蓬</t>
    </r>
  </si>
  <si>
    <r>
      <rPr>
        <sz val="12"/>
        <rFont val="NSimSun"/>
        <charset val="134"/>
      </rPr>
      <t>411282197506020522</t>
    </r>
  </si>
  <si>
    <t>107</t>
  </si>
  <si>
    <r>
      <rPr>
        <sz val="12"/>
        <rFont val="NSimSun"/>
        <charset val="134"/>
      </rPr>
      <t>周育新</t>
    </r>
  </si>
  <si>
    <r>
      <rPr>
        <sz val="12"/>
        <rFont val="NSimSun"/>
        <charset val="134"/>
      </rPr>
      <t>411282197907040516</t>
    </r>
  </si>
  <si>
    <t>108</t>
  </si>
  <si>
    <r>
      <rPr>
        <sz val="12"/>
        <rFont val="NSimSun"/>
        <charset val="134"/>
      </rPr>
      <t>席伟锋</t>
    </r>
  </si>
  <si>
    <r>
      <rPr>
        <sz val="12"/>
        <rFont val="NSimSun"/>
        <charset val="134"/>
      </rPr>
      <t>411223197608280536</t>
    </r>
  </si>
  <si>
    <t>109</t>
  </si>
  <si>
    <r>
      <rPr>
        <sz val="12"/>
        <rFont val="NSimSun"/>
        <charset val="134"/>
      </rPr>
      <t>王晓盈</t>
    </r>
  </si>
  <si>
    <r>
      <rPr>
        <sz val="12"/>
        <rFont val="NSimSun"/>
        <charset val="134"/>
      </rPr>
      <t>411223196304200547</t>
    </r>
  </si>
  <si>
    <t>110</t>
  </si>
  <si>
    <r>
      <rPr>
        <sz val="12"/>
        <rFont val="NSimSun"/>
        <charset val="134"/>
      </rPr>
      <t>狄艳丽</t>
    </r>
  </si>
  <si>
    <r>
      <rPr>
        <sz val="12"/>
        <rFont val="NSimSun"/>
        <charset val="134"/>
      </rPr>
      <t>411223197302140602</t>
    </r>
  </si>
  <si>
    <t>111</t>
  </si>
  <si>
    <r>
      <rPr>
        <sz val="12"/>
        <rFont val="NSimSun"/>
        <charset val="134"/>
      </rPr>
      <t>乔新亚</t>
    </r>
  </si>
  <si>
    <r>
      <rPr>
        <sz val="12"/>
        <rFont val="NSimSun"/>
        <charset val="134"/>
      </rPr>
      <t>411223196403180561</t>
    </r>
  </si>
  <si>
    <t>112</t>
  </si>
  <si>
    <r>
      <rPr>
        <sz val="12"/>
        <rFont val="NSimSun"/>
        <charset val="134"/>
      </rPr>
      <t>屈淑亚</t>
    </r>
  </si>
  <si>
    <r>
      <rPr>
        <sz val="12"/>
        <rFont val="NSimSun"/>
        <charset val="134"/>
      </rPr>
      <t>411223196707060526</t>
    </r>
  </si>
  <si>
    <t>113</t>
  </si>
  <si>
    <r>
      <rPr>
        <sz val="12"/>
        <rFont val="NSimSun"/>
        <charset val="134"/>
      </rPr>
      <t>狄腾革</t>
    </r>
  </si>
  <si>
    <r>
      <rPr>
        <sz val="12"/>
        <rFont val="NSimSun"/>
        <charset val="134"/>
      </rPr>
      <t>411282199208220584</t>
    </r>
  </si>
  <si>
    <t>114</t>
  </si>
  <si>
    <r>
      <rPr>
        <sz val="12"/>
        <rFont val="NSimSun"/>
        <charset val="134"/>
      </rPr>
      <t>张雪艳</t>
    </r>
  </si>
  <si>
    <r>
      <rPr>
        <sz val="12"/>
        <rFont val="NSimSun"/>
        <charset val="134"/>
      </rPr>
      <t>411222197609010523</t>
    </r>
  </si>
  <si>
    <t>115</t>
  </si>
  <si>
    <r>
      <rPr>
        <sz val="12"/>
        <rFont val="NSimSun"/>
        <charset val="134"/>
      </rPr>
      <t>段娟莉</t>
    </r>
  </si>
  <si>
    <r>
      <rPr>
        <sz val="12"/>
        <rFont val="NSimSun"/>
        <charset val="134"/>
      </rPr>
      <t>41032419780408252X</t>
    </r>
  </si>
  <si>
    <t>116</t>
  </si>
  <si>
    <r>
      <rPr>
        <sz val="12"/>
        <rFont val="NSimSun"/>
        <charset val="134"/>
      </rPr>
      <t>焦娟芳</t>
    </r>
  </si>
  <si>
    <r>
      <rPr>
        <sz val="12"/>
        <rFont val="NSimSun"/>
        <charset val="134"/>
      </rPr>
      <t>411223196806120520</t>
    </r>
  </si>
  <si>
    <t>117</t>
  </si>
  <si>
    <r>
      <rPr>
        <sz val="12"/>
        <rFont val="NSimSun"/>
        <charset val="134"/>
      </rPr>
      <t>李映红</t>
    </r>
  </si>
  <si>
    <r>
      <rPr>
        <sz val="12"/>
        <rFont val="NSimSun"/>
        <charset val="134"/>
      </rPr>
      <t>411282197406241045</t>
    </r>
  </si>
  <si>
    <t>118</t>
  </si>
  <si>
    <r>
      <rPr>
        <sz val="12"/>
        <rFont val="NSimSun"/>
        <charset val="134"/>
      </rPr>
      <t>马晓玉</t>
    </r>
  </si>
  <si>
    <r>
      <rPr>
        <sz val="12"/>
        <rFont val="NSimSun"/>
        <charset val="134"/>
      </rPr>
      <t>411282199804270529</t>
    </r>
  </si>
  <si>
    <t>119</t>
  </si>
  <si>
    <r>
      <rPr>
        <sz val="12"/>
        <rFont val="NSimSun"/>
        <charset val="134"/>
      </rPr>
      <t>李红云</t>
    </r>
  </si>
  <si>
    <r>
      <rPr>
        <sz val="12"/>
        <rFont val="NSimSun"/>
        <charset val="134"/>
      </rPr>
      <t>41128219740521060X</t>
    </r>
  </si>
  <si>
    <t>120</t>
  </si>
  <si>
    <r>
      <rPr>
        <sz val="12"/>
        <rFont val="NSimSun"/>
        <charset val="134"/>
      </rPr>
      <t>张娟朋</t>
    </r>
  </si>
  <si>
    <r>
      <rPr>
        <sz val="12"/>
        <rFont val="NSimSun"/>
        <charset val="134"/>
      </rPr>
      <t>411223197307190561</t>
    </r>
  </si>
  <si>
    <t>121</t>
  </si>
  <si>
    <t>西水头村</t>
  </si>
  <si>
    <r>
      <rPr>
        <sz val="12"/>
        <rFont val="NSimSun"/>
        <charset val="134"/>
      </rPr>
      <t>彭登芳</t>
    </r>
  </si>
  <si>
    <r>
      <rPr>
        <sz val="12"/>
        <rFont val="NSimSun"/>
        <charset val="134"/>
      </rPr>
      <t>411223196805071026</t>
    </r>
  </si>
  <si>
    <t>122</t>
  </si>
  <si>
    <r>
      <rPr>
        <sz val="12"/>
        <rFont val="NSimSun"/>
        <charset val="134"/>
      </rPr>
      <t>赵金芳</t>
    </r>
  </si>
  <si>
    <r>
      <rPr>
        <sz val="12"/>
        <rFont val="NSimSun"/>
        <charset val="134"/>
      </rPr>
      <t>411223196408230580</t>
    </r>
  </si>
  <si>
    <t>123</t>
  </si>
  <si>
    <r>
      <rPr>
        <sz val="12"/>
        <rFont val="NSimSun"/>
        <charset val="134"/>
      </rPr>
      <t>刘西灵</t>
    </r>
  </si>
  <si>
    <r>
      <rPr>
        <sz val="12"/>
        <rFont val="NSimSun"/>
        <charset val="134"/>
      </rPr>
      <t>411223196411081029</t>
    </r>
  </si>
  <si>
    <t>124</t>
  </si>
  <si>
    <r>
      <rPr>
        <sz val="12"/>
        <rFont val="NSimSun"/>
        <charset val="134"/>
      </rPr>
      <t>赵样红</t>
    </r>
  </si>
  <si>
    <r>
      <rPr>
        <sz val="12"/>
        <rFont val="NSimSun"/>
        <charset val="134"/>
      </rPr>
      <t>411223196702261046</t>
    </r>
  </si>
  <si>
    <t>125</t>
  </si>
  <si>
    <r>
      <rPr>
        <sz val="12"/>
        <rFont val="NSimSun"/>
        <charset val="134"/>
      </rPr>
      <t>张春玲</t>
    </r>
  </si>
  <si>
    <r>
      <rPr>
        <sz val="12"/>
        <rFont val="NSimSun"/>
        <charset val="134"/>
      </rPr>
      <t>411223196807231062</t>
    </r>
  </si>
  <si>
    <t>126</t>
  </si>
  <si>
    <r>
      <rPr>
        <sz val="12"/>
        <rFont val="NSimSun"/>
        <charset val="134"/>
      </rPr>
      <t>刘志敏</t>
    </r>
  </si>
  <si>
    <r>
      <rPr>
        <sz val="12"/>
        <rFont val="NSimSun"/>
        <charset val="134"/>
      </rPr>
      <t>411223196502081104</t>
    </r>
  </si>
  <si>
    <t>127</t>
  </si>
  <si>
    <r>
      <rPr>
        <sz val="12"/>
        <rFont val="NSimSun"/>
        <charset val="134"/>
      </rPr>
      <t>建金花</t>
    </r>
  </si>
  <si>
    <r>
      <rPr>
        <sz val="12"/>
        <rFont val="NSimSun"/>
        <charset val="134"/>
      </rPr>
      <t>411223197311241069</t>
    </r>
  </si>
  <si>
    <t>128</t>
  </si>
  <si>
    <r>
      <rPr>
        <sz val="12"/>
        <rFont val="NSimSun"/>
        <charset val="134"/>
      </rPr>
      <t>郭菊玲</t>
    </r>
  </si>
  <si>
    <r>
      <rPr>
        <sz val="12"/>
        <rFont val="NSimSun"/>
        <charset val="134"/>
      </rPr>
      <t>411223196409041028</t>
    </r>
  </si>
  <si>
    <t>129</t>
  </si>
  <si>
    <r>
      <rPr>
        <sz val="12"/>
        <rFont val="NSimSun"/>
        <charset val="134"/>
      </rPr>
      <t>王多梅</t>
    </r>
  </si>
  <si>
    <r>
      <rPr>
        <sz val="12"/>
        <rFont val="NSimSun"/>
        <charset val="134"/>
      </rPr>
      <t>411223196707071065</t>
    </r>
  </si>
  <si>
    <t>130</t>
  </si>
  <si>
    <r>
      <rPr>
        <sz val="12"/>
        <rFont val="NSimSun"/>
        <charset val="134"/>
      </rPr>
      <t>建风连</t>
    </r>
  </si>
  <si>
    <r>
      <rPr>
        <sz val="12"/>
        <rFont val="NSimSun"/>
        <charset val="134"/>
      </rPr>
      <t>411282197903221029</t>
    </r>
  </si>
  <si>
    <t>131</t>
  </si>
  <si>
    <r>
      <rPr>
        <sz val="12"/>
        <rFont val="NSimSun"/>
        <charset val="134"/>
      </rPr>
      <t>建肖娜</t>
    </r>
  </si>
  <si>
    <r>
      <rPr>
        <sz val="12"/>
        <rFont val="NSimSun"/>
        <charset val="134"/>
      </rPr>
      <t>411282198612191063</t>
    </r>
  </si>
  <si>
    <t>132</t>
  </si>
  <si>
    <r>
      <rPr>
        <sz val="12"/>
        <rFont val="NSimSun"/>
        <charset val="134"/>
      </rPr>
      <t>建肖盼</t>
    </r>
  </si>
  <si>
    <r>
      <rPr>
        <sz val="12"/>
        <rFont val="NSimSun"/>
        <charset val="134"/>
      </rPr>
      <t>411282198307271024</t>
    </r>
  </si>
  <si>
    <t>133</t>
  </si>
  <si>
    <r>
      <rPr>
        <sz val="12"/>
        <rFont val="NSimSun"/>
        <charset val="134"/>
      </rPr>
      <t>范艳梅</t>
    </r>
  </si>
  <si>
    <r>
      <rPr>
        <sz val="12"/>
        <rFont val="NSimSun"/>
        <charset val="134"/>
      </rPr>
      <t>411223196904291040</t>
    </r>
  </si>
  <si>
    <t>134</t>
  </si>
  <si>
    <r>
      <rPr>
        <sz val="12"/>
        <rFont val="NSimSun"/>
        <charset val="134"/>
      </rPr>
      <t>建志刚</t>
    </r>
  </si>
  <si>
    <r>
      <rPr>
        <sz val="12"/>
        <rFont val="NSimSun"/>
        <charset val="134"/>
      </rPr>
      <t>411223196702051030</t>
    </r>
  </si>
  <si>
    <t>135</t>
  </si>
  <si>
    <r>
      <rPr>
        <sz val="12"/>
        <rFont val="NSimSun"/>
        <charset val="134"/>
      </rPr>
      <t>建照祥</t>
    </r>
  </si>
  <si>
    <r>
      <rPr>
        <sz val="12"/>
        <rFont val="NSimSun"/>
        <charset val="134"/>
      </rPr>
      <t>411223196603021012</t>
    </r>
  </si>
  <si>
    <t>136</t>
  </si>
  <si>
    <r>
      <rPr>
        <sz val="12"/>
        <rFont val="NSimSun"/>
        <charset val="134"/>
      </rPr>
      <t>杭爱红</t>
    </r>
  </si>
  <si>
    <r>
      <rPr>
        <sz val="12"/>
        <rFont val="NSimSun"/>
        <charset val="134"/>
      </rPr>
      <t>411223197004081042</t>
    </r>
  </si>
  <si>
    <t>137</t>
  </si>
  <si>
    <r>
      <rPr>
        <sz val="12"/>
        <rFont val="NSimSun"/>
        <charset val="134"/>
      </rPr>
      <t>范亚萍</t>
    </r>
  </si>
  <si>
    <r>
      <rPr>
        <sz val="12"/>
        <rFont val="NSimSun"/>
        <charset val="134"/>
      </rPr>
      <t>411223197008071044</t>
    </r>
  </si>
  <si>
    <t>138</t>
  </si>
  <si>
    <r>
      <rPr>
        <sz val="12"/>
        <rFont val="NSimSun"/>
        <charset val="134"/>
      </rPr>
      <t>范海娟</t>
    </r>
  </si>
  <si>
    <r>
      <rPr>
        <sz val="12"/>
        <rFont val="NSimSun"/>
        <charset val="134"/>
      </rPr>
      <t>411282197404221067</t>
    </r>
  </si>
  <si>
    <t>139</t>
  </si>
  <si>
    <r>
      <rPr>
        <sz val="12"/>
        <rFont val="NSimSun"/>
        <charset val="134"/>
      </rPr>
      <t>张艳丽</t>
    </r>
  </si>
  <si>
    <r>
      <rPr>
        <sz val="12"/>
        <rFont val="NSimSun"/>
        <charset val="134"/>
      </rPr>
      <t>411282196903011043</t>
    </r>
  </si>
  <si>
    <t>140</t>
  </si>
  <si>
    <r>
      <rPr>
        <sz val="12"/>
        <rFont val="NSimSun"/>
        <charset val="134"/>
      </rPr>
      <t>张艳</t>
    </r>
  </si>
  <si>
    <r>
      <rPr>
        <sz val="12"/>
        <rFont val="NSimSun"/>
        <charset val="134"/>
      </rPr>
      <t>411322199011203827</t>
    </r>
  </si>
  <si>
    <t>141</t>
  </si>
  <si>
    <r>
      <rPr>
        <sz val="12"/>
        <rFont val="NSimSun"/>
        <charset val="134"/>
      </rPr>
      <t>建肖枝</t>
    </r>
  </si>
  <si>
    <r>
      <rPr>
        <sz val="12"/>
        <rFont val="NSimSun"/>
        <charset val="134"/>
      </rPr>
      <t>411282198306071047</t>
    </r>
  </si>
  <si>
    <t>142</t>
  </si>
  <si>
    <r>
      <rPr>
        <sz val="12"/>
        <rFont val="NSimSun"/>
        <charset val="134"/>
      </rPr>
      <t>齐洛单</t>
    </r>
  </si>
  <si>
    <r>
      <rPr>
        <sz val="12"/>
        <rFont val="NSimSun"/>
        <charset val="134"/>
      </rPr>
      <t>41128219821004102X</t>
    </r>
  </si>
  <si>
    <t>143</t>
  </si>
  <si>
    <r>
      <rPr>
        <sz val="12"/>
        <rFont val="NSimSun"/>
        <charset val="134"/>
      </rPr>
      <t>范海鱼</t>
    </r>
  </si>
  <si>
    <r>
      <rPr>
        <sz val="12"/>
        <rFont val="NSimSun"/>
        <charset val="134"/>
      </rPr>
      <t>411223196707211048</t>
    </r>
  </si>
  <si>
    <t>144</t>
  </si>
  <si>
    <r>
      <rPr>
        <sz val="12"/>
        <rFont val="NSimSun"/>
        <charset val="134"/>
      </rPr>
      <t>李燕朋</t>
    </r>
  </si>
  <si>
    <r>
      <rPr>
        <sz val="12"/>
        <rFont val="NSimSun"/>
        <charset val="134"/>
      </rPr>
      <t>411223196503131548</t>
    </r>
  </si>
  <si>
    <t>145</t>
  </si>
  <si>
    <r>
      <rPr>
        <sz val="12"/>
        <rFont val="NSimSun"/>
        <charset val="134"/>
      </rPr>
      <t>李青</t>
    </r>
  </si>
  <si>
    <r>
      <rPr>
        <sz val="12"/>
        <rFont val="NSimSun"/>
        <charset val="134"/>
      </rPr>
      <t>411282197710241525</t>
    </r>
  </si>
  <si>
    <t>146</t>
  </si>
  <si>
    <r>
      <rPr>
        <sz val="12"/>
        <rFont val="NSimSun"/>
        <charset val="134"/>
      </rPr>
      <t>翟海艳</t>
    </r>
  </si>
  <si>
    <r>
      <rPr>
        <sz val="12"/>
        <rFont val="NSimSun"/>
        <charset val="134"/>
      </rPr>
      <t>41142119910929210X</t>
    </r>
  </si>
  <si>
    <t>147</t>
  </si>
  <si>
    <r>
      <rPr>
        <sz val="12"/>
        <rFont val="NSimSun"/>
        <charset val="134"/>
      </rPr>
      <t>王美荣</t>
    </r>
  </si>
  <si>
    <r>
      <rPr>
        <sz val="12"/>
        <rFont val="NSimSun"/>
        <charset val="134"/>
      </rPr>
      <t>411282196412131083</t>
    </r>
  </si>
  <si>
    <t>148</t>
  </si>
  <si>
    <r>
      <rPr>
        <sz val="12"/>
        <rFont val="NSimSun"/>
        <charset val="134"/>
      </rPr>
      <t>杭赞丽</t>
    </r>
  </si>
  <si>
    <r>
      <rPr>
        <sz val="12"/>
        <rFont val="NSimSun"/>
        <charset val="134"/>
      </rPr>
      <t>411223197002271029</t>
    </r>
  </si>
  <si>
    <t>149</t>
  </si>
  <si>
    <r>
      <rPr>
        <sz val="12"/>
        <rFont val="NSimSun"/>
        <charset val="134"/>
      </rPr>
      <t>乔彩妮</t>
    </r>
  </si>
  <si>
    <r>
      <rPr>
        <sz val="12"/>
        <rFont val="NSimSun"/>
        <charset val="134"/>
      </rPr>
      <t>41122319691215154X</t>
    </r>
  </si>
  <si>
    <t>150</t>
  </si>
  <si>
    <r>
      <rPr>
        <sz val="12"/>
        <rFont val="NSimSun"/>
        <charset val="134"/>
      </rPr>
      <t>高转妮</t>
    </r>
  </si>
  <si>
    <r>
      <rPr>
        <sz val="12"/>
        <rFont val="NSimSun"/>
        <charset val="134"/>
      </rPr>
      <t>411223196907101521</t>
    </r>
  </si>
  <si>
    <t>151</t>
  </si>
  <si>
    <r>
      <rPr>
        <sz val="12"/>
        <rFont val="NSimSun"/>
        <charset val="134"/>
      </rPr>
      <t>高丽花</t>
    </r>
  </si>
  <si>
    <r>
      <rPr>
        <sz val="12"/>
        <rFont val="NSimSun"/>
        <charset val="134"/>
      </rPr>
      <t>411223197407157021</t>
    </r>
  </si>
  <si>
    <t>152</t>
  </si>
  <si>
    <r>
      <rPr>
        <sz val="12"/>
        <rFont val="NSimSun"/>
        <charset val="134"/>
      </rPr>
      <t>杨亚菊</t>
    </r>
  </si>
  <si>
    <r>
      <rPr>
        <sz val="12"/>
        <rFont val="NSimSun"/>
        <charset val="134"/>
      </rPr>
      <t>411223196411151082</t>
    </r>
  </si>
  <si>
    <t>153</t>
  </si>
  <si>
    <r>
      <rPr>
        <sz val="12"/>
        <rFont val="NSimSun"/>
        <charset val="134"/>
      </rPr>
      <t>袁楠楠</t>
    </r>
  </si>
  <si>
    <r>
      <rPr>
        <sz val="12"/>
        <rFont val="NSimSun"/>
        <charset val="134"/>
      </rPr>
      <t>411282198612241083</t>
    </r>
  </si>
  <si>
    <t>154</t>
  </si>
  <si>
    <r>
      <rPr>
        <sz val="12"/>
        <rFont val="NSimSun"/>
        <charset val="134"/>
      </rPr>
      <t>马英芳</t>
    </r>
  </si>
  <si>
    <r>
      <rPr>
        <sz val="12"/>
        <rFont val="NSimSun"/>
        <charset val="134"/>
      </rPr>
      <t>411223196901141063</t>
    </r>
  </si>
  <si>
    <t>155</t>
  </si>
  <si>
    <r>
      <rPr>
        <sz val="12"/>
        <rFont val="NSimSun"/>
        <charset val="134"/>
      </rPr>
      <t>范苏妮</t>
    </r>
  </si>
  <si>
    <r>
      <rPr>
        <sz val="12"/>
        <rFont val="NSimSun"/>
        <charset val="134"/>
      </rPr>
      <t>411282197212051040</t>
    </r>
  </si>
  <si>
    <t>156</t>
  </si>
  <si>
    <r>
      <rPr>
        <sz val="12"/>
        <rFont val="NSimSun"/>
        <charset val="134"/>
      </rPr>
      <t>刘金鱼</t>
    </r>
  </si>
  <si>
    <r>
      <rPr>
        <sz val="12"/>
        <rFont val="NSimSun"/>
        <charset val="134"/>
      </rPr>
      <t>411282196506301020</t>
    </r>
  </si>
  <si>
    <t>157</t>
  </si>
  <si>
    <r>
      <rPr>
        <sz val="12"/>
        <rFont val="NSimSun"/>
        <charset val="134"/>
      </rPr>
      <t>杨喻缨</t>
    </r>
  </si>
  <si>
    <r>
      <rPr>
        <sz val="12"/>
        <rFont val="NSimSun"/>
        <charset val="134"/>
      </rPr>
      <t>411282198707282646</t>
    </r>
  </si>
  <si>
    <t>158</t>
  </si>
  <si>
    <r>
      <rPr>
        <sz val="12"/>
        <rFont val="NSimSun"/>
        <charset val="134"/>
      </rPr>
      <t>张贯妮</t>
    </r>
  </si>
  <si>
    <r>
      <rPr>
        <sz val="12"/>
        <rFont val="NSimSun"/>
        <charset val="134"/>
      </rPr>
      <t>411223196510231029</t>
    </r>
  </si>
  <si>
    <t>159</t>
  </si>
  <si>
    <r>
      <rPr>
        <sz val="12"/>
        <rFont val="NSimSun"/>
        <charset val="134"/>
      </rPr>
      <t>李精茹</t>
    </r>
  </si>
  <si>
    <r>
      <rPr>
        <sz val="12"/>
        <rFont val="NSimSun"/>
        <charset val="134"/>
      </rPr>
      <t>411223196304091045</t>
    </r>
  </si>
  <si>
    <t>160</t>
  </si>
  <si>
    <r>
      <rPr>
        <sz val="12"/>
        <rFont val="NSimSun"/>
        <charset val="134"/>
      </rPr>
      <t>周香爱</t>
    </r>
  </si>
  <si>
    <r>
      <rPr>
        <sz val="12"/>
        <rFont val="NSimSun"/>
        <charset val="134"/>
      </rPr>
      <t>411223196508195524</t>
    </r>
  </si>
  <si>
    <t>161</t>
  </si>
  <si>
    <r>
      <rPr>
        <sz val="12"/>
        <rFont val="NSimSun"/>
        <charset val="134"/>
      </rPr>
      <t>王会锋</t>
    </r>
  </si>
  <si>
    <r>
      <rPr>
        <sz val="12"/>
        <rFont val="NSimSun"/>
        <charset val="134"/>
      </rPr>
      <t>411282197106291120</t>
    </r>
  </si>
  <si>
    <t>162</t>
  </si>
  <si>
    <r>
      <rPr>
        <sz val="12"/>
        <rFont val="NSimSun"/>
        <charset val="134"/>
      </rPr>
      <t>李秋云</t>
    </r>
  </si>
  <si>
    <r>
      <rPr>
        <sz val="12"/>
        <rFont val="NSimSun"/>
        <charset val="134"/>
      </rPr>
      <t>411223197409071520</t>
    </r>
  </si>
  <si>
    <t>163</t>
  </si>
  <si>
    <r>
      <rPr>
        <sz val="12"/>
        <rFont val="NSimSun"/>
        <charset val="134"/>
      </rPr>
      <t>范娟丽</t>
    </r>
  </si>
  <si>
    <r>
      <rPr>
        <sz val="12"/>
        <rFont val="NSimSun"/>
        <charset val="134"/>
      </rPr>
      <t>411223197111101029</t>
    </r>
  </si>
  <si>
    <t>164</t>
  </si>
  <si>
    <r>
      <rPr>
        <sz val="12"/>
        <rFont val="NSimSun"/>
        <charset val="134"/>
      </rPr>
      <t>乔岚岚</t>
    </r>
  </si>
  <si>
    <r>
      <rPr>
        <sz val="12"/>
        <rFont val="NSimSun"/>
        <charset val="134"/>
      </rPr>
      <t>41128219860314058X</t>
    </r>
  </si>
  <si>
    <t>165</t>
  </si>
  <si>
    <r>
      <rPr>
        <sz val="12"/>
        <rFont val="NSimSun"/>
        <charset val="134"/>
      </rPr>
      <t>建小茹</t>
    </r>
  </si>
  <si>
    <r>
      <rPr>
        <sz val="12"/>
        <rFont val="NSimSun"/>
        <charset val="134"/>
      </rPr>
      <t>411223197104231044</t>
    </r>
  </si>
  <si>
    <t>166</t>
  </si>
  <si>
    <t>东南朝村</t>
  </si>
  <si>
    <r>
      <rPr>
        <sz val="12"/>
        <rFont val="NSimSun"/>
        <charset val="134"/>
      </rPr>
      <t>潘秋红</t>
    </r>
  </si>
  <si>
    <t>411223196212260542</t>
  </si>
  <si>
    <r>
      <rPr>
        <sz val="12"/>
        <rFont val="NSimSun"/>
        <charset val="134"/>
      </rPr>
      <t>中医小儿推拿</t>
    </r>
  </si>
  <si>
    <t>167</t>
  </si>
  <si>
    <r>
      <rPr>
        <sz val="12"/>
        <rFont val="NSimSun"/>
        <charset val="134"/>
      </rPr>
      <t>杨银花</t>
    </r>
  </si>
  <si>
    <r>
      <rPr>
        <sz val="12"/>
        <rFont val="NSimSun"/>
        <charset val="134"/>
      </rPr>
      <t>411223196804050522</t>
    </r>
  </si>
  <si>
    <t>168</t>
  </si>
  <si>
    <r>
      <rPr>
        <sz val="12"/>
        <rFont val="NSimSun"/>
        <charset val="134"/>
      </rPr>
      <t>张新枝</t>
    </r>
  </si>
  <si>
    <r>
      <rPr>
        <sz val="12"/>
        <rFont val="NSimSun"/>
        <charset val="134"/>
      </rPr>
      <t>411282196304198029</t>
    </r>
  </si>
  <si>
    <t>169</t>
  </si>
  <si>
    <r>
      <rPr>
        <sz val="12"/>
        <rFont val="NSimSun"/>
        <charset val="134"/>
      </rPr>
      <t>李新莲</t>
    </r>
  </si>
  <si>
    <r>
      <rPr>
        <sz val="12"/>
        <rFont val="NSimSun"/>
        <charset val="134"/>
      </rPr>
      <t>411223196703010564</t>
    </r>
  </si>
  <si>
    <t>170</t>
  </si>
  <si>
    <r>
      <rPr>
        <sz val="12"/>
        <rFont val="NSimSun"/>
        <charset val="134"/>
      </rPr>
      <t>张艳朵</t>
    </r>
  </si>
  <si>
    <r>
      <rPr>
        <sz val="12"/>
        <rFont val="NSimSun"/>
        <charset val="134"/>
      </rPr>
      <t>411223197206270546</t>
    </r>
  </si>
  <si>
    <t>171</t>
  </si>
  <si>
    <r>
      <rPr>
        <sz val="12"/>
        <rFont val="NSimSun"/>
        <charset val="134"/>
      </rPr>
      <t>乔春兰</t>
    </r>
  </si>
  <si>
    <r>
      <rPr>
        <sz val="12"/>
        <rFont val="NSimSun"/>
        <charset val="134"/>
      </rPr>
      <t>411223196411250523</t>
    </r>
  </si>
  <si>
    <t>172</t>
  </si>
  <si>
    <r>
      <rPr>
        <sz val="12"/>
        <rFont val="NSimSun"/>
        <charset val="134"/>
      </rPr>
      <t>赵淑芳</t>
    </r>
  </si>
  <si>
    <r>
      <rPr>
        <sz val="12"/>
        <rFont val="NSimSun"/>
        <charset val="134"/>
      </rPr>
      <t>411223196410270522</t>
    </r>
  </si>
  <si>
    <t>173</t>
  </si>
  <si>
    <r>
      <rPr>
        <sz val="12"/>
        <rFont val="NSimSun"/>
        <charset val="134"/>
      </rPr>
      <t>师晓燕</t>
    </r>
  </si>
  <si>
    <r>
      <rPr>
        <sz val="12"/>
        <rFont val="NSimSun"/>
        <charset val="134"/>
      </rPr>
      <t>411282198211261067</t>
    </r>
  </si>
  <si>
    <t>174</t>
  </si>
  <si>
    <r>
      <rPr>
        <sz val="12"/>
        <rFont val="NSimSun"/>
        <charset val="134"/>
      </rPr>
      <t>杨引兰</t>
    </r>
  </si>
  <si>
    <r>
      <rPr>
        <sz val="12"/>
        <rFont val="NSimSun"/>
        <charset val="134"/>
      </rPr>
      <t>41122319670420060X</t>
    </r>
  </si>
  <si>
    <t>175</t>
  </si>
  <si>
    <r>
      <rPr>
        <sz val="12"/>
        <rFont val="NSimSun"/>
        <charset val="134"/>
      </rPr>
      <t>唐引会</t>
    </r>
  </si>
  <si>
    <r>
      <rPr>
        <sz val="12"/>
        <rFont val="NSimSun"/>
        <charset val="134"/>
      </rPr>
      <t>411223196712280523</t>
    </r>
  </si>
  <si>
    <t>176</t>
  </si>
  <si>
    <r>
      <rPr>
        <sz val="12"/>
        <rFont val="NSimSun"/>
        <charset val="134"/>
      </rPr>
      <t>蔡建妮</t>
    </r>
  </si>
  <si>
    <r>
      <rPr>
        <sz val="12"/>
        <rFont val="NSimSun"/>
        <charset val="134"/>
      </rPr>
      <t>411223196301230521</t>
    </r>
  </si>
  <si>
    <t>177</t>
  </si>
  <si>
    <r>
      <rPr>
        <sz val="12"/>
        <rFont val="NSimSun"/>
        <charset val="134"/>
      </rPr>
      <t>赵彦平</t>
    </r>
  </si>
  <si>
    <r>
      <rPr>
        <sz val="12"/>
        <rFont val="NSimSun"/>
        <charset val="134"/>
      </rPr>
      <t>411223196407110560</t>
    </r>
  </si>
  <si>
    <t>178</t>
  </si>
  <si>
    <r>
      <rPr>
        <sz val="12"/>
        <rFont val="NSimSun"/>
        <charset val="134"/>
      </rPr>
      <t>解桂匣</t>
    </r>
  </si>
  <si>
    <r>
      <rPr>
        <sz val="12"/>
        <rFont val="NSimSun"/>
        <charset val="134"/>
      </rPr>
      <t>41122319650315060X</t>
    </r>
  </si>
  <si>
    <t>179</t>
  </si>
  <si>
    <r>
      <rPr>
        <sz val="12"/>
        <rFont val="NSimSun"/>
        <charset val="134"/>
      </rPr>
      <t>刘秋兰</t>
    </r>
  </si>
  <si>
    <r>
      <rPr>
        <sz val="12"/>
        <rFont val="NSimSun"/>
        <charset val="134"/>
      </rPr>
      <t>411223196709240520</t>
    </r>
  </si>
  <si>
    <t>180</t>
  </si>
  <si>
    <r>
      <rPr>
        <sz val="12"/>
        <rFont val="NSimSun"/>
        <charset val="134"/>
      </rPr>
      <t>赵润平</t>
    </r>
  </si>
  <si>
    <r>
      <rPr>
        <sz val="12"/>
        <rFont val="NSimSun"/>
        <charset val="134"/>
      </rPr>
      <t>411223196406120548</t>
    </r>
  </si>
  <si>
    <t>181</t>
  </si>
  <si>
    <r>
      <rPr>
        <sz val="12"/>
        <rFont val="NSimSun"/>
        <charset val="134"/>
      </rPr>
      <t>焦娟鱼</t>
    </r>
  </si>
  <si>
    <r>
      <rPr>
        <sz val="12"/>
        <rFont val="NSimSun"/>
        <charset val="134"/>
      </rPr>
      <t>411223196711250525</t>
    </r>
  </si>
  <si>
    <t>182</t>
  </si>
  <si>
    <r>
      <rPr>
        <sz val="12"/>
        <rFont val="NSimSun"/>
        <charset val="134"/>
      </rPr>
      <t>张菊芳</t>
    </r>
  </si>
  <si>
    <r>
      <rPr>
        <sz val="12"/>
        <rFont val="NSimSun"/>
        <charset val="134"/>
      </rPr>
      <t>411223196401210528</t>
    </r>
  </si>
  <si>
    <t>183</t>
  </si>
  <si>
    <r>
      <rPr>
        <sz val="12"/>
        <rFont val="NSimSun"/>
        <charset val="134"/>
      </rPr>
      <t>乔秀亭</t>
    </r>
  </si>
  <si>
    <r>
      <rPr>
        <sz val="12"/>
        <rFont val="NSimSun"/>
        <charset val="134"/>
      </rPr>
      <t>411223196506020560</t>
    </r>
  </si>
  <si>
    <t>184</t>
  </si>
  <si>
    <r>
      <rPr>
        <sz val="12"/>
        <rFont val="NSimSun"/>
        <charset val="134"/>
      </rPr>
      <t>张娟红</t>
    </r>
  </si>
  <si>
    <r>
      <rPr>
        <sz val="12"/>
        <rFont val="NSimSun"/>
        <charset val="134"/>
      </rPr>
      <t>411282197808100528</t>
    </r>
  </si>
  <si>
    <t>185</t>
  </si>
  <si>
    <r>
      <rPr>
        <sz val="12"/>
        <rFont val="NSimSun"/>
        <charset val="134"/>
      </rPr>
      <t>焦少敏</t>
    </r>
  </si>
  <si>
    <r>
      <rPr>
        <sz val="12"/>
        <rFont val="NSimSun"/>
        <charset val="134"/>
      </rPr>
      <t>411223197412230545</t>
    </r>
  </si>
  <si>
    <t>186</t>
  </si>
  <si>
    <r>
      <rPr>
        <sz val="12"/>
        <rFont val="NSimSun"/>
        <charset val="134"/>
      </rPr>
      <t>赵赛果</t>
    </r>
  </si>
  <si>
    <r>
      <rPr>
        <sz val="12"/>
        <rFont val="NSimSun"/>
        <charset val="134"/>
      </rPr>
      <t>411223196506140546</t>
    </r>
  </si>
  <si>
    <t>187</t>
  </si>
  <si>
    <r>
      <rPr>
        <sz val="12"/>
        <rFont val="NSimSun"/>
        <charset val="134"/>
      </rPr>
      <t>张丛兰</t>
    </r>
  </si>
  <si>
    <r>
      <rPr>
        <sz val="12"/>
        <rFont val="NSimSun"/>
        <charset val="134"/>
      </rPr>
      <t>411223197306180548</t>
    </r>
  </si>
  <si>
    <t>188</t>
  </si>
  <si>
    <r>
      <rPr>
        <sz val="12"/>
        <rFont val="NSimSun"/>
        <charset val="134"/>
      </rPr>
      <t>刘转丽</t>
    </r>
  </si>
  <si>
    <r>
      <rPr>
        <sz val="12"/>
        <rFont val="NSimSun"/>
        <charset val="134"/>
      </rPr>
      <t>411282197008148021</t>
    </r>
  </si>
  <si>
    <t>189</t>
  </si>
  <si>
    <r>
      <rPr>
        <sz val="12"/>
        <rFont val="NSimSun"/>
        <charset val="134"/>
      </rPr>
      <t>高美灵</t>
    </r>
  </si>
  <si>
    <r>
      <rPr>
        <sz val="12"/>
        <rFont val="NSimSun"/>
        <charset val="134"/>
      </rPr>
      <t>41128219790520058X</t>
    </r>
  </si>
  <si>
    <t>190</t>
  </si>
  <si>
    <r>
      <rPr>
        <sz val="12"/>
        <rFont val="NSimSun"/>
        <charset val="134"/>
      </rPr>
      <t>陈贝贝</t>
    </r>
  </si>
  <si>
    <r>
      <rPr>
        <sz val="12"/>
        <rFont val="NSimSun"/>
        <charset val="134"/>
      </rPr>
      <t>411282199301060546</t>
    </r>
  </si>
  <si>
    <t>191</t>
  </si>
  <si>
    <r>
      <rPr>
        <sz val="12"/>
        <rFont val="NSimSun"/>
        <charset val="134"/>
      </rPr>
      <t>王巧茫</t>
    </r>
  </si>
  <si>
    <r>
      <rPr>
        <sz val="12"/>
        <rFont val="NSimSun"/>
        <charset val="134"/>
      </rPr>
      <t>411282198707177061</t>
    </r>
  </si>
  <si>
    <t>192</t>
  </si>
  <si>
    <r>
      <rPr>
        <sz val="12"/>
        <rFont val="NSimSun"/>
        <charset val="134"/>
      </rPr>
      <t>杭亚红</t>
    </r>
  </si>
  <si>
    <r>
      <rPr>
        <sz val="12"/>
        <rFont val="NSimSun"/>
        <charset val="134"/>
      </rPr>
      <t>411223196905260588</t>
    </r>
  </si>
  <si>
    <t>193</t>
  </si>
  <si>
    <r>
      <rPr>
        <sz val="12"/>
        <rFont val="NSimSun"/>
        <charset val="134"/>
      </rPr>
      <t>张娟丽</t>
    </r>
  </si>
  <si>
    <r>
      <rPr>
        <sz val="12"/>
        <rFont val="NSimSun"/>
        <charset val="134"/>
      </rPr>
      <t>411282197711050544</t>
    </r>
  </si>
  <si>
    <t>194</t>
  </si>
  <si>
    <r>
      <rPr>
        <sz val="12"/>
        <rFont val="NSimSun"/>
        <charset val="134"/>
      </rPr>
      <t>王彩红</t>
    </r>
  </si>
  <si>
    <r>
      <rPr>
        <sz val="12"/>
        <rFont val="NSimSun"/>
        <charset val="134"/>
      </rPr>
      <t>411223197102070523</t>
    </r>
  </si>
  <si>
    <t>195</t>
  </si>
  <si>
    <r>
      <rPr>
        <sz val="12"/>
        <rFont val="NSimSun"/>
        <charset val="134"/>
      </rPr>
      <t>411223196503250563</t>
    </r>
  </si>
  <si>
    <t>196</t>
  </si>
  <si>
    <r>
      <rPr>
        <sz val="12"/>
        <rFont val="NSimSun"/>
        <charset val="134"/>
      </rPr>
      <t>程花丽</t>
    </r>
  </si>
  <si>
    <r>
      <rPr>
        <sz val="12"/>
        <rFont val="NSimSun"/>
        <charset val="134"/>
      </rPr>
      <t>411223197002280523</t>
    </r>
  </si>
  <si>
    <t>197</t>
  </si>
  <si>
    <r>
      <rPr>
        <sz val="12"/>
        <rFont val="NSimSun"/>
        <charset val="134"/>
      </rPr>
      <t>樊九香</t>
    </r>
  </si>
  <si>
    <r>
      <rPr>
        <sz val="12"/>
        <rFont val="NSimSun"/>
        <charset val="134"/>
      </rPr>
      <t>41122319650806062X</t>
    </r>
  </si>
  <si>
    <t>198</t>
  </si>
  <si>
    <r>
      <rPr>
        <sz val="12"/>
        <rFont val="NSimSun"/>
        <charset val="134"/>
      </rPr>
      <t>光晓芳</t>
    </r>
  </si>
  <si>
    <r>
      <rPr>
        <sz val="12"/>
        <rFont val="NSimSun"/>
        <charset val="134"/>
      </rPr>
      <t>411282198511054027</t>
    </r>
  </si>
  <si>
    <t>199</t>
  </si>
  <si>
    <r>
      <rPr>
        <sz val="12"/>
        <rFont val="NSimSun"/>
        <charset val="134"/>
      </rPr>
      <t>陈艳丽</t>
    </r>
  </si>
  <si>
    <r>
      <rPr>
        <sz val="12"/>
        <rFont val="NSimSun"/>
        <charset val="134"/>
      </rPr>
      <t>411223196809280562</t>
    </r>
  </si>
  <si>
    <t>200</t>
  </si>
  <si>
    <r>
      <rPr>
        <sz val="12"/>
        <rFont val="NSimSun"/>
        <charset val="134"/>
      </rPr>
      <t>张金红</t>
    </r>
  </si>
  <si>
    <r>
      <rPr>
        <sz val="12"/>
        <rFont val="NSimSun"/>
        <charset val="134"/>
      </rPr>
      <t>411282197803060643</t>
    </r>
  </si>
  <si>
    <t>201</t>
  </si>
  <si>
    <r>
      <rPr>
        <sz val="12"/>
        <rFont val="NSimSun"/>
        <charset val="134"/>
      </rPr>
      <t>彭焕平</t>
    </r>
  </si>
  <si>
    <r>
      <rPr>
        <sz val="12"/>
        <rFont val="NSimSun"/>
        <charset val="134"/>
      </rPr>
      <t>411223197107210521</t>
    </r>
  </si>
  <si>
    <t>202</t>
  </si>
  <si>
    <r>
      <rPr>
        <sz val="12"/>
        <rFont val="NSimSun"/>
        <charset val="134"/>
      </rPr>
      <t>赵雪红</t>
    </r>
  </si>
  <si>
    <r>
      <rPr>
        <sz val="12"/>
        <rFont val="NSimSun"/>
        <charset val="134"/>
      </rPr>
      <t>411223197303020522</t>
    </r>
  </si>
  <si>
    <t>203</t>
  </si>
  <si>
    <r>
      <rPr>
        <sz val="12"/>
        <rFont val="NSimSun"/>
        <charset val="134"/>
      </rPr>
      <t>高晓荣</t>
    </r>
  </si>
  <si>
    <r>
      <rPr>
        <sz val="12"/>
        <rFont val="NSimSun"/>
        <charset val="134"/>
      </rPr>
      <t>411222198907280585</t>
    </r>
  </si>
  <si>
    <t>204</t>
  </si>
  <si>
    <r>
      <rPr>
        <sz val="12"/>
        <rFont val="NSimSun"/>
        <charset val="134"/>
      </rPr>
      <t>焦艳平</t>
    </r>
  </si>
  <si>
    <r>
      <rPr>
        <sz val="12"/>
        <rFont val="NSimSun"/>
        <charset val="134"/>
      </rPr>
      <t>411223196303100528</t>
    </r>
  </si>
  <si>
    <t>205</t>
  </si>
  <si>
    <r>
      <rPr>
        <sz val="12"/>
        <rFont val="NSimSun"/>
        <charset val="134"/>
      </rPr>
      <t>赵霄阳</t>
    </r>
  </si>
  <si>
    <r>
      <rPr>
        <sz val="12"/>
        <rFont val="NSimSun"/>
        <charset val="134"/>
      </rPr>
      <t>411282199211120517</t>
    </r>
  </si>
  <si>
    <t>206</t>
  </si>
  <si>
    <r>
      <rPr>
        <sz val="12"/>
        <rFont val="NSimSun"/>
        <charset val="134"/>
      </rPr>
      <t>刘晓阳</t>
    </r>
  </si>
  <si>
    <r>
      <rPr>
        <sz val="12"/>
        <rFont val="NSimSun"/>
        <charset val="134"/>
      </rPr>
      <t>411282197304020532</t>
    </r>
  </si>
  <si>
    <t>207</t>
  </si>
  <si>
    <r>
      <rPr>
        <sz val="12"/>
        <rFont val="NSimSun"/>
        <charset val="134"/>
      </rPr>
      <t>张景华</t>
    </r>
  </si>
  <si>
    <r>
      <rPr>
        <sz val="12"/>
        <rFont val="NSimSun"/>
        <charset val="134"/>
      </rPr>
      <t>411223196303010514</t>
    </r>
  </si>
  <si>
    <t>208</t>
  </si>
  <si>
    <r>
      <rPr>
        <sz val="12"/>
        <rFont val="NSimSun"/>
        <charset val="134"/>
      </rPr>
      <t>杭东</t>
    </r>
  </si>
  <si>
    <r>
      <rPr>
        <sz val="12"/>
        <rFont val="NSimSun"/>
        <charset val="134"/>
      </rPr>
      <t>411282197512110516</t>
    </r>
  </si>
  <si>
    <t>209</t>
  </si>
  <si>
    <r>
      <rPr>
        <sz val="12"/>
        <rFont val="NSimSun"/>
        <charset val="134"/>
      </rPr>
      <t>焦春荣</t>
    </r>
  </si>
  <si>
    <r>
      <rPr>
        <sz val="12"/>
        <rFont val="NSimSun"/>
        <charset val="134"/>
      </rPr>
      <t>411223196603140580</t>
    </r>
  </si>
  <si>
    <t>210</t>
  </si>
  <si>
    <r>
      <rPr>
        <sz val="12"/>
        <rFont val="NSimSun"/>
        <charset val="134"/>
      </rPr>
      <t>许晨阳</t>
    </r>
  </si>
  <si>
    <r>
      <rPr>
        <sz val="12"/>
        <rFont val="NSimSun"/>
        <charset val="134"/>
      </rPr>
      <t>411282198909160516</t>
    </r>
  </si>
  <si>
    <t>211</t>
  </si>
  <si>
    <r>
      <rPr>
        <sz val="12"/>
        <rFont val="NSimSun"/>
        <charset val="134"/>
      </rPr>
      <t>杭泽威</t>
    </r>
  </si>
  <si>
    <r>
      <rPr>
        <sz val="12"/>
        <rFont val="NSimSun"/>
        <charset val="134"/>
      </rPr>
      <t>411223196806030533</t>
    </r>
  </si>
  <si>
    <t>212</t>
  </si>
  <si>
    <r>
      <rPr>
        <sz val="12"/>
        <rFont val="NSimSun"/>
        <charset val="134"/>
      </rPr>
      <t>杭朝鹏</t>
    </r>
  </si>
  <si>
    <r>
      <rPr>
        <sz val="12"/>
        <rFont val="NSimSun"/>
        <charset val="134"/>
      </rPr>
      <t>411223196706210510</t>
    </r>
  </si>
  <si>
    <t>213</t>
  </si>
  <si>
    <r>
      <rPr>
        <sz val="12"/>
        <rFont val="NSimSun"/>
        <charset val="134"/>
      </rPr>
      <t>李方方</t>
    </r>
  </si>
  <si>
    <r>
      <rPr>
        <sz val="12"/>
        <rFont val="NSimSun"/>
        <charset val="134"/>
      </rPr>
      <t>411282198404130522</t>
    </r>
  </si>
  <si>
    <t>214</t>
  </si>
  <si>
    <r>
      <rPr>
        <sz val="12"/>
        <rFont val="NSimSun"/>
        <charset val="134"/>
      </rPr>
      <t>杭淑萍</t>
    </r>
  </si>
  <si>
    <r>
      <rPr>
        <sz val="12"/>
        <rFont val="NSimSun"/>
        <charset val="134"/>
      </rPr>
      <t>411223196505050549</t>
    </r>
  </si>
  <si>
    <t>215</t>
  </si>
  <si>
    <r>
      <rPr>
        <sz val="12"/>
        <rFont val="NSimSun"/>
        <charset val="134"/>
      </rPr>
      <t>刘成枝</t>
    </r>
  </si>
  <si>
    <r>
      <rPr>
        <sz val="12"/>
        <rFont val="NSimSun"/>
        <charset val="134"/>
      </rPr>
      <t>411223196504020532</t>
    </r>
  </si>
  <si>
    <t>216</t>
  </si>
  <si>
    <r>
      <rPr>
        <sz val="12"/>
        <rFont val="NSimSun"/>
        <charset val="134"/>
      </rPr>
      <t>高海锐</t>
    </r>
  </si>
  <si>
    <r>
      <rPr>
        <sz val="12"/>
        <rFont val="NSimSun"/>
        <charset val="134"/>
      </rPr>
      <t>411282197511270526</t>
    </r>
  </si>
  <si>
    <t>217</t>
  </si>
  <si>
    <r>
      <rPr>
        <sz val="12"/>
        <rFont val="NSimSun"/>
        <charset val="134"/>
      </rPr>
      <t>张改层</t>
    </r>
  </si>
  <si>
    <r>
      <rPr>
        <sz val="12"/>
        <rFont val="NSimSun"/>
        <charset val="134"/>
      </rPr>
      <t>411223196809130521</t>
    </r>
  </si>
  <si>
    <t>218</t>
  </si>
  <si>
    <r>
      <rPr>
        <sz val="12"/>
        <rFont val="NSimSun"/>
        <charset val="134"/>
      </rPr>
      <t>赵品</t>
    </r>
  </si>
  <si>
    <r>
      <rPr>
        <sz val="12"/>
        <rFont val="NSimSun"/>
        <charset val="134"/>
      </rPr>
      <t>411282199211180528</t>
    </r>
  </si>
  <si>
    <t>219</t>
  </si>
  <si>
    <r>
      <rPr>
        <sz val="12"/>
        <rFont val="NSimSun"/>
        <charset val="134"/>
      </rPr>
      <t>杜海平</t>
    </r>
  </si>
  <si>
    <r>
      <rPr>
        <sz val="12"/>
        <rFont val="NSimSun"/>
        <charset val="134"/>
      </rPr>
      <t>411223196310270533</t>
    </r>
  </si>
  <si>
    <t>220</t>
  </si>
  <si>
    <t>灏阳社区</t>
  </si>
  <si>
    <r>
      <rPr>
        <sz val="12"/>
        <rFont val="NSimSun"/>
        <charset val="134"/>
      </rPr>
      <t>杨文平</t>
    </r>
  </si>
  <si>
    <r>
      <rPr>
        <sz val="12"/>
        <rFont val="NSimSun"/>
        <charset val="134"/>
      </rPr>
      <t>411223197110021043</t>
    </r>
  </si>
  <si>
    <t>221</t>
  </si>
  <si>
    <r>
      <rPr>
        <sz val="12"/>
        <rFont val="NSimSun"/>
        <charset val="134"/>
      </rPr>
      <t>刘金朋</t>
    </r>
  </si>
  <si>
    <r>
      <rPr>
        <sz val="12"/>
        <rFont val="NSimSun"/>
        <charset val="134"/>
      </rPr>
      <t>411282197304161060</t>
    </r>
  </si>
  <si>
    <t>222</t>
  </si>
  <si>
    <r>
      <rPr>
        <sz val="12"/>
        <rFont val="NSimSun"/>
        <charset val="134"/>
      </rPr>
      <t>贾伟东</t>
    </r>
  </si>
  <si>
    <r>
      <rPr>
        <sz val="12"/>
        <rFont val="NSimSun"/>
        <charset val="134"/>
      </rPr>
      <t>411224198201268130</t>
    </r>
  </si>
  <si>
    <t>223</t>
  </si>
  <si>
    <r>
      <rPr>
        <sz val="12"/>
        <rFont val="NSimSun"/>
        <charset val="134"/>
      </rPr>
      <t>常仁亮</t>
    </r>
  </si>
  <si>
    <r>
      <rPr>
        <sz val="12"/>
        <rFont val="NSimSun"/>
        <charset val="134"/>
      </rPr>
      <t>410324198811061713</t>
    </r>
  </si>
  <si>
    <t>224</t>
  </si>
  <si>
    <r>
      <rPr>
        <sz val="12"/>
        <rFont val="NSimSun"/>
        <charset val="134"/>
      </rPr>
      <t>王致民</t>
    </r>
  </si>
  <si>
    <r>
      <rPr>
        <sz val="12"/>
        <rFont val="NSimSun"/>
        <charset val="134"/>
      </rPr>
      <t>411282198111192615</t>
    </r>
  </si>
  <si>
    <t>225</t>
  </si>
  <si>
    <r>
      <rPr>
        <sz val="12"/>
        <rFont val="NSimSun"/>
        <charset val="134"/>
      </rPr>
      <t>刘贵苗</t>
    </r>
  </si>
  <si>
    <r>
      <rPr>
        <sz val="12"/>
        <rFont val="NSimSun"/>
        <charset val="134"/>
      </rPr>
      <t>411282196812291027</t>
    </r>
  </si>
  <si>
    <t>颜色标记为培训取证人员</t>
  </si>
  <si>
    <t>共240人</t>
  </si>
  <si>
    <t>226</t>
  </si>
  <si>
    <r>
      <rPr>
        <sz val="12"/>
        <rFont val="NSimSun"/>
        <charset val="134"/>
      </rPr>
      <t>张晓晓</t>
    </r>
  </si>
  <si>
    <r>
      <rPr>
        <sz val="12"/>
        <rFont val="NSimSun"/>
        <charset val="134"/>
      </rPr>
      <t>411282198710021105</t>
    </r>
  </si>
  <si>
    <t>未培训取证人员</t>
  </si>
  <si>
    <t>共19人</t>
  </si>
  <si>
    <t>227</t>
  </si>
  <si>
    <r>
      <rPr>
        <sz val="12"/>
        <rFont val="NSimSun"/>
        <charset val="134"/>
      </rPr>
      <t>范晓庆</t>
    </r>
  </si>
  <si>
    <r>
      <rPr>
        <sz val="12"/>
        <rFont val="NSimSun"/>
        <charset val="134"/>
      </rPr>
      <t>411282198912191022</t>
    </r>
  </si>
  <si>
    <t>228</t>
  </si>
  <si>
    <r>
      <rPr>
        <sz val="12"/>
        <rFont val="NSimSun"/>
        <charset val="134"/>
      </rPr>
      <t>陈培英</t>
    </r>
  </si>
  <si>
    <r>
      <rPr>
        <sz val="12"/>
        <rFont val="NSimSun"/>
        <charset val="134"/>
      </rPr>
      <t>41128219880810104X</t>
    </r>
  </si>
  <si>
    <t>229</t>
  </si>
  <si>
    <r>
      <rPr>
        <sz val="12"/>
        <rFont val="NSimSun"/>
        <charset val="134"/>
      </rPr>
      <t>建江妮</t>
    </r>
  </si>
  <si>
    <r>
      <rPr>
        <sz val="12"/>
        <rFont val="NSimSun"/>
        <charset val="134"/>
      </rPr>
      <t>411282198302211049</t>
    </r>
  </si>
  <si>
    <t>230</t>
  </si>
  <si>
    <r>
      <rPr>
        <sz val="12"/>
        <rFont val="NSimSun"/>
        <charset val="134"/>
      </rPr>
      <t>刘千玲</t>
    </r>
  </si>
  <si>
    <r>
      <rPr>
        <sz val="12"/>
        <rFont val="NSimSun"/>
        <charset val="134"/>
      </rPr>
      <t>411282198108147821</t>
    </r>
  </si>
  <si>
    <t>231</t>
  </si>
  <si>
    <r>
      <rPr>
        <sz val="12"/>
        <rFont val="NSimSun"/>
        <charset val="134"/>
      </rPr>
      <t>范春竹</t>
    </r>
  </si>
  <si>
    <r>
      <rPr>
        <sz val="12"/>
        <rFont val="NSimSun"/>
        <charset val="134"/>
      </rPr>
      <t>411223197603291025</t>
    </r>
  </si>
  <si>
    <t>232</t>
  </si>
  <si>
    <r>
      <rPr>
        <sz val="12"/>
        <rFont val="NSimSun"/>
        <charset val="134"/>
      </rPr>
      <t>崔甜甜</t>
    </r>
  </si>
  <si>
    <r>
      <rPr>
        <sz val="12"/>
        <rFont val="NSimSun"/>
        <charset val="134"/>
      </rPr>
      <t>411282199111031525</t>
    </r>
  </si>
  <si>
    <t>233</t>
  </si>
  <si>
    <r>
      <rPr>
        <sz val="12"/>
        <rFont val="NSimSun"/>
        <charset val="134"/>
      </rPr>
      <t>郭雪丽</t>
    </r>
  </si>
  <si>
    <r>
      <rPr>
        <sz val="12"/>
        <rFont val="NSimSun"/>
        <charset val="134"/>
      </rPr>
      <t>412702199507221065</t>
    </r>
  </si>
  <si>
    <t>234</t>
  </si>
  <si>
    <r>
      <rPr>
        <sz val="12"/>
        <rFont val="NSimSun"/>
        <charset val="134"/>
      </rPr>
      <t>李潇靖</t>
    </r>
  </si>
  <si>
    <r>
      <rPr>
        <sz val="12"/>
        <rFont val="NSimSun"/>
        <charset val="134"/>
      </rPr>
      <t>411282200010181028</t>
    </r>
  </si>
  <si>
    <t>235</t>
  </si>
  <si>
    <r>
      <rPr>
        <sz val="12"/>
        <rFont val="NSimSun"/>
        <charset val="134"/>
      </rPr>
      <t>黄琬阳</t>
    </r>
  </si>
  <si>
    <r>
      <rPr>
        <sz val="12"/>
        <rFont val="NSimSun"/>
        <charset val="134"/>
      </rPr>
      <t>411282199109251086</t>
    </r>
  </si>
  <si>
    <t>236</t>
  </si>
  <si>
    <r>
      <rPr>
        <sz val="12"/>
        <rFont val="NSimSun"/>
        <charset val="134"/>
      </rPr>
      <t>张宏勋</t>
    </r>
  </si>
  <si>
    <r>
      <rPr>
        <sz val="12"/>
        <rFont val="NSimSun"/>
        <charset val="134"/>
      </rPr>
      <t>411223197305141053</t>
    </r>
  </si>
  <si>
    <t>237</t>
  </si>
  <si>
    <r>
      <rPr>
        <sz val="12"/>
        <rFont val="NSimSun"/>
        <charset val="134"/>
      </rPr>
      <t>李金金</t>
    </r>
  </si>
  <si>
    <r>
      <rPr>
        <sz val="12"/>
        <rFont val="NSimSun"/>
        <charset val="134"/>
      </rPr>
      <t>411282198710081060</t>
    </r>
  </si>
  <si>
    <t>238</t>
  </si>
  <si>
    <r>
      <rPr>
        <sz val="12"/>
        <rFont val="NSimSun"/>
        <charset val="134"/>
      </rPr>
      <t>王海琼</t>
    </r>
  </si>
  <si>
    <r>
      <rPr>
        <sz val="12"/>
        <rFont val="NSimSun"/>
        <charset val="134"/>
      </rPr>
      <t>411282198403061043</t>
    </r>
  </si>
  <si>
    <t>239</t>
  </si>
  <si>
    <r>
      <rPr>
        <sz val="12"/>
        <rFont val="NSimSun"/>
        <charset val="134"/>
      </rPr>
      <t>刘青梅</t>
    </r>
  </si>
  <si>
    <r>
      <rPr>
        <sz val="12"/>
        <rFont val="NSimSun"/>
        <charset val="134"/>
      </rPr>
      <t>411282198309281066</t>
    </r>
  </si>
  <si>
    <t>240</t>
  </si>
  <si>
    <r>
      <rPr>
        <sz val="12"/>
        <rFont val="NSimSun"/>
        <charset val="134"/>
      </rPr>
      <t>王巧云</t>
    </r>
  </si>
  <si>
    <r>
      <rPr>
        <sz val="12"/>
        <rFont val="NSimSun"/>
        <charset val="134"/>
      </rPr>
      <t>411223197311171048</t>
    </r>
  </si>
  <si>
    <t>241</t>
  </si>
  <si>
    <r>
      <rPr>
        <sz val="12"/>
        <rFont val="NSimSun"/>
        <charset val="134"/>
      </rPr>
      <t>王闪闪</t>
    </r>
  </si>
  <si>
    <r>
      <rPr>
        <sz val="12"/>
        <rFont val="NSimSun"/>
        <charset val="134"/>
      </rPr>
      <t>411282198704291520</t>
    </r>
  </si>
  <si>
    <t>242</t>
  </si>
  <si>
    <r>
      <rPr>
        <sz val="12"/>
        <rFont val="NSimSun"/>
        <charset val="134"/>
      </rPr>
      <t>张熠熠</t>
    </r>
  </si>
  <si>
    <r>
      <rPr>
        <sz val="12"/>
        <rFont val="NSimSun"/>
        <charset val="134"/>
      </rPr>
      <t>411282199510261029</t>
    </r>
  </si>
  <si>
    <t>243</t>
  </si>
  <si>
    <r>
      <rPr>
        <sz val="12"/>
        <rFont val="NSimSun"/>
        <charset val="134"/>
      </rPr>
      <t>彭新</t>
    </r>
  </si>
  <si>
    <r>
      <rPr>
        <sz val="12"/>
        <rFont val="NSimSun"/>
        <charset val="134"/>
      </rPr>
      <t>411282198806161102</t>
    </r>
  </si>
  <si>
    <t>244</t>
  </si>
  <si>
    <r>
      <rPr>
        <sz val="12"/>
        <rFont val="NSimSun"/>
        <charset val="134"/>
      </rPr>
      <t>彭小娜</t>
    </r>
  </si>
  <si>
    <r>
      <rPr>
        <sz val="12"/>
        <rFont val="NSimSun"/>
        <charset val="134"/>
      </rPr>
      <t>411282198312241049</t>
    </r>
  </si>
  <si>
    <t>245</t>
  </si>
  <si>
    <r>
      <rPr>
        <sz val="12"/>
        <rFont val="NSimSun"/>
        <charset val="134"/>
      </rPr>
      <t>赵春芳</t>
    </r>
  </si>
  <si>
    <r>
      <rPr>
        <sz val="12"/>
        <rFont val="NSimSun"/>
        <charset val="134"/>
      </rPr>
      <t>411223197012281087</t>
    </r>
  </si>
  <si>
    <t>246</t>
  </si>
  <si>
    <r>
      <rPr>
        <sz val="12"/>
        <rFont val="NSimSun"/>
        <charset val="134"/>
      </rPr>
      <t>韩小格</t>
    </r>
  </si>
  <si>
    <r>
      <rPr>
        <sz val="12"/>
        <rFont val="NSimSun"/>
        <charset val="134"/>
      </rPr>
      <t>410325198810014540</t>
    </r>
  </si>
  <si>
    <t>247</t>
  </si>
  <si>
    <r>
      <rPr>
        <sz val="12"/>
        <rFont val="NSimSun"/>
        <charset val="134"/>
      </rPr>
      <t>何丹丹</t>
    </r>
  </si>
  <si>
    <r>
      <rPr>
        <sz val="12"/>
        <rFont val="NSimSun"/>
        <charset val="134"/>
      </rPr>
      <t>411282199101081588</t>
    </r>
  </si>
  <si>
    <t>248</t>
  </si>
  <si>
    <r>
      <rPr>
        <sz val="12"/>
        <rFont val="NSimSun"/>
        <charset val="134"/>
      </rPr>
      <t>何慧丽</t>
    </r>
  </si>
  <si>
    <r>
      <rPr>
        <sz val="12"/>
        <rFont val="NSimSun"/>
        <charset val="134"/>
      </rPr>
      <t>411282198712041521</t>
    </r>
  </si>
  <si>
    <t>249</t>
  </si>
  <si>
    <r>
      <rPr>
        <sz val="12"/>
        <rFont val="NSimSun"/>
        <charset val="134"/>
      </rPr>
      <t>何赞丽</t>
    </r>
  </si>
  <si>
    <r>
      <rPr>
        <sz val="12"/>
        <rFont val="NSimSun"/>
        <charset val="134"/>
      </rPr>
      <t>411282198005041522</t>
    </r>
  </si>
  <si>
    <t>250</t>
  </si>
  <si>
    <r>
      <rPr>
        <sz val="12"/>
        <rFont val="NSimSun"/>
        <charset val="134"/>
      </rPr>
      <t>张丽萍</t>
    </r>
  </si>
  <si>
    <r>
      <rPr>
        <sz val="12"/>
        <rFont val="NSimSun"/>
        <charset val="134"/>
      </rPr>
      <t>411282198410241069</t>
    </r>
  </si>
  <si>
    <t>251</t>
  </si>
  <si>
    <r>
      <rPr>
        <sz val="12"/>
        <rFont val="NSimSun"/>
        <charset val="134"/>
      </rPr>
      <t>杨粉妮</t>
    </r>
  </si>
  <si>
    <r>
      <rPr>
        <sz val="12"/>
        <rFont val="NSimSun"/>
        <charset val="134"/>
      </rPr>
      <t>411223196901071026</t>
    </r>
  </si>
  <si>
    <t>252</t>
  </si>
  <si>
    <r>
      <rPr>
        <sz val="12"/>
        <rFont val="NSimSun"/>
        <charset val="134"/>
      </rPr>
      <t>谢群</t>
    </r>
  </si>
  <si>
    <r>
      <rPr>
        <sz val="12"/>
        <rFont val="NSimSun"/>
        <charset val="134"/>
      </rPr>
      <t>360722199008293063</t>
    </r>
  </si>
  <si>
    <t>253</t>
  </si>
  <si>
    <r>
      <rPr>
        <sz val="12"/>
        <rFont val="NSimSun"/>
        <charset val="134"/>
      </rPr>
      <t>王赛赛</t>
    </r>
  </si>
  <si>
    <r>
      <rPr>
        <sz val="12"/>
        <rFont val="NSimSun"/>
        <charset val="134"/>
      </rPr>
      <t>411282198901151029</t>
    </r>
  </si>
  <si>
    <t>254</t>
  </si>
  <si>
    <r>
      <rPr>
        <sz val="12"/>
        <rFont val="NSimSun"/>
        <charset val="134"/>
      </rPr>
      <t>李丽丽</t>
    </r>
  </si>
  <si>
    <r>
      <rPr>
        <sz val="12"/>
        <rFont val="NSimSun"/>
        <charset val="134"/>
      </rPr>
      <t>411282198305231029</t>
    </r>
  </si>
  <si>
    <t>255</t>
  </si>
  <si>
    <r>
      <rPr>
        <sz val="12"/>
        <rFont val="NSimSun"/>
        <charset val="134"/>
      </rPr>
      <t>彭珍珍</t>
    </r>
  </si>
  <si>
    <r>
      <rPr>
        <sz val="12"/>
        <rFont val="NSimSun"/>
        <charset val="134"/>
      </rPr>
      <t>411282198305251046</t>
    </r>
  </si>
  <si>
    <t>256</t>
  </si>
  <si>
    <r>
      <rPr>
        <sz val="12"/>
        <rFont val="NSimSun"/>
        <charset val="134"/>
      </rPr>
      <t>袁惠霞</t>
    </r>
  </si>
  <si>
    <r>
      <rPr>
        <sz val="12"/>
        <rFont val="NSimSun"/>
        <charset val="134"/>
      </rPr>
      <t>411223196801161067</t>
    </r>
  </si>
  <si>
    <t>257</t>
  </si>
  <si>
    <r>
      <rPr>
        <sz val="12"/>
        <rFont val="NSimSun"/>
        <charset val="134"/>
      </rPr>
      <t>尤亚红</t>
    </r>
  </si>
  <si>
    <r>
      <rPr>
        <sz val="12"/>
        <rFont val="NSimSun"/>
        <charset val="134"/>
      </rPr>
      <t>411222198612211523</t>
    </r>
  </si>
  <si>
    <t>258</t>
  </si>
  <si>
    <r>
      <rPr>
        <sz val="12"/>
        <rFont val="NSimSun"/>
        <charset val="134"/>
      </rPr>
      <t>车文亚</t>
    </r>
  </si>
  <si>
    <r>
      <rPr>
        <sz val="12"/>
        <rFont val="NSimSun"/>
        <charset val="134"/>
      </rPr>
      <t>411282199308224523</t>
    </r>
  </si>
  <si>
    <t>259</t>
  </si>
  <si>
    <r>
      <rPr>
        <sz val="12"/>
        <rFont val="NSimSun"/>
        <charset val="134"/>
      </rPr>
      <t>先明晓</t>
    </r>
  </si>
  <si>
    <r>
      <rPr>
        <sz val="12"/>
        <rFont val="NSimSun"/>
        <charset val="134"/>
      </rPr>
      <t>411303198310181548</t>
    </r>
  </si>
  <si>
    <t>职业技能认定补贴人员名单（灵宝阿心专项能力认定2022年）</t>
  </si>
  <si>
    <t>张雪莲</t>
  </si>
  <si>
    <t>411223197312101041</t>
  </si>
  <si>
    <t>中医经络按摩</t>
  </si>
  <si>
    <t>张秋匣</t>
  </si>
  <si>
    <t>411223197305231067</t>
  </si>
  <si>
    <t>冯小康</t>
  </si>
  <si>
    <t>41122319710603102X</t>
  </si>
  <si>
    <t>许田田</t>
  </si>
  <si>
    <t>411282198810170327</t>
  </si>
  <si>
    <t>袁笑理</t>
  </si>
  <si>
    <t>411223196906011073</t>
  </si>
  <si>
    <t>齐彩妮</t>
  </si>
  <si>
    <t>411223197212081047</t>
  </si>
  <si>
    <t>张世业</t>
  </si>
  <si>
    <t>411223196703221038</t>
  </si>
  <si>
    <t>张印超</t>
  </si>
  <si>
    <t>411223196604061075</t>
  </si>
  <si>
    <t>郝西荣</t>
  </si>
  <si>
    <t>411223197210011061</t>
  </si>
  <si>
    <t>张新赞</t>
  </si>
  <si>
    <t>411223196904201041</t>
  </si>
  <si>
    <t>杨振宽</t>
  </si>
  <si>
    <t>411282197808231018</t>
  </si>
  <si>
    <t>李长新</t>
  </si>
  <si>
    <t>411223197304051099</t>
  </si>
  <si>
    <t>梁占华</t>
  </si>
  <si>
    <t>411223197812191071</t>
  </si>
  <si>
    <t>李启民</t>
  </si>
  <si>
    <t>411223196701071013</t>
  </si>
  <si>
    <t>杜照生</t>
  </si>
  <si>
    <t>411282198311121010</t>
  </si>
  <si>
    <t>张学英</t>
  </si>
  <si>
    <t>411223197009261085</t>
  </si>
  <si>
    <t>王振华</t>
  </si>
  <si>
    <t>411223197308221016</t>
  </si>
  <si>
    <t>李世波</t>
  </si>
  <si>
    <t>41122319721007103X</t>
  </si>
  <si>
    <t>建秋丽</t>
  </si>
  <si>
    <t>411223197307251045</t>
  </si>
  <si>
    <t>卢凤仙</t>
  </si>
  <si>
    <t>411223196611211027</t>
  </si>
  <si>
    <t>何宪刚</t>
  </si>
  <si>
    <t>411223196706281036</t>
  </si>
  <si>
    <t>李建立</t>
  </si>
  <si>
    <t>411223197108011057</t>
  </si>
  <si>
    <t>李元元</t>
  </si>
  <si>
    <t>411282198701160568</t>
  </si>
  <si>
    <t>范国华</t>
  </si>
  <si>
    <t>411223196803091031</t>
  </si>
  <si>
    <t>葛选丽</t>
  </si>
  <si>
    <t>411223197009131045</t>
  </si>
  <si>
    <t>孙喜川</t>
  </si>
  <si>
    <t>411223196403131057</t>
  </si>
  <si>
    <t>彭贵茹</t>
  </si>
  <si>
    <t>411223196907201063</t>
  </si>
  <si>
    <t>宋少妮</t>
  </si>
  <si>
    <t>411223196902221022</t>
  </si>
  <si>
    <t>张赞兵</t>
  </si>
  <si>
    <t>411282197603291033</t>
  </si>
  <si>
    <t>李菊芳</t>
  </si>
  <si>
    <t>41128219680627102X</t>
  </si>
  <si>
    <t>赵用计</t>
  </si>
  <si>
    <t>411223196907131050</t>
  </si>
  <si>
    <t>王娟芳</t>
  </si>
  <si>
    <t>411223197205151027</t>
  </si>
  <si>
    <t>张娟朋</t>
  </si>
  <si>
    <t>411282198011041043</t>
  </si>
  <si>
    <t>张五节</t>
  </si>
  <si>
    <t>411223196405131050</t>
  </si>
  <si>
    <t>许世益</t>
  </si>
  <si>
    <t>411223197502121019</t>
  </si>
  <si>
    <t>何友琴</t>
  </si>
  <si>
    <t>612401197509136900</t>
  </si>
  <si>
    <t>张晓坤</t>
  </si>
  <si>
    <t>41122319750315105X</t>
  </si>
  <si>
    <t>李向印</t>
  </si>
  <si>
    <t>411282197209071075</t>
  </si>
  <si>
    <t>向本会</t>
  </si>
  <si>
    <t>411282196708071139</t>
  </si>
  <si>
    <t>朱秀芳</t>
  </si>
  <si>
    <t>411223197304041069</t>
  </si>
  <si>
    <t>何贯慈</t>
  </si>
  <si>
    <t>411223197004231047</t>
  </si>
  <si>
    <t>汪晓琴</t>
  </si>
  <si>
    <t>612526197402020249</t>
  </si>
  <si>
    <t>李便丽</t>
  </si>
  <si>
    <t>411223197001291589</t>
  </si>
  <si>
    <t>杨萍</t>
  </si>
  <si>
    <t>411282198008301027</t>
  </si>
  <si>
    <t>杨赞朋</t>
  </si>
  <si>
    <t>411223197304161028</t>
  </si>
  <si>
    <t>张赞苗</t>
  </si>
  <si>
    <t>411223196806111042</t>
  </si>
  <si>
    <t>何海刚</t>
  </si>
  <si>
    <t>411282197712231013</t>
  </si>
  <si>
    <t>杜增阳</t>
  </si>
  <si>
    <t>411223197310191055</t>
  </si>
  <si>
    <t>刘百锁</t>
  </si>
  <si>
    <t>411282197404131096</t>
  </si>
  <si>
    <t>刘项谋</t>
  </si>
  <si>
    <t>41122319690420105X</t>
  </si>
  <si>
    <t>宋军成</t>
  </si>
  <si>
    <t>411223197007221012</t>
  </si>
  <si>
    <t>宋学武</t>
  </si>
  <si>
    <t>41128219931015101X</t>
  </si>
  <si>
    <t>宋旭阳</t>
  </si>
  <si>
    <t>411223197911191018</t>
  </si>
  <si>
    <t>宋肖烈</t>
  </si>
  <si>
    <t>411223196912071013</t>
  </si>
  <si>
    <t>杭秃子</t>
  </si>
  <si>
    <t>411282196806261059</t>
  </si>
  <si>
    <t>刘晓明</t>
  </si>
  <si>
    <t>411282199110291018</t>
  </si>
  <si>
    <t>王淑丽</t>
  </si>
  <si>
    <t>411282196810201040</t>
  </si>
  <si>
    <t>崔随群</t>
  </si>
  <si>
    <t>411224197707064827</t>
  </si>
  <si>
    <t>鲁灵生</t>
  </si>
  <si>
    <t>411223196609081016</t>
  </si>
  <si>
    <t>陈项泽</t>
  </si>
  <si>
    <t>411223196803141035</t>
  </si>
  <si>
    <t>闾锁录</t>
  </si>
  <si>
    <t>411223197104181032</t>
  </si>
  <si>
    <t>王艳芳</t>
  </si>
  <si>
    <t>411223197112161023</t>
  </si>
  <si>
    <t>柳启云</t>
  </si>
  <si>
    <t>411282197407211040</t>
  </si>
  <si>
    <t>王乐乐</t>
  </si>
  <si>
    <t>411282198909121058</t>
  </si>
  <si>
    <t>何战义</t>
  </si>
  <si>
    <t>41128219660714153X</t>
  </si>
  <si>
    <t>葛克普</t>
  </si>
  <si>
    <t>411223196809071031</t>
  </si>
  <si>
    <t>建社红</t>
  </si>
  <si>
    <t>411223196904241027</t>
  </si>
  <si>
    <t>程旺弟</t>
  </si>
  <si>
    <t>411223196312221030</t>
  </si>
  <si>
    <t>马海峰</t>
  </si>
  <si>
    <t>411223197811211034</t>
  </si>
  <si>
    <t>赵峰坤</t>
  </si>
  <si>
    <t>411223196802211011</t>
  </si>
  <si>
    <t>方赞辉</t>
  </si>
  <si>
    <t>411282198011221036</t>
  </si>
  <si>
    <t>彭当红</t>
  </si>
  <si>
    <t>411223197106191023</t>
  </si>
  <si>
    <t>范春妮</t>
  </si>
  <si>
    <t>41128219710130106X</t>
  </si>
  <si>
    <t>何贵平</t>
  </si>
  <si>
    <t>411282197702041080</t>
  </si>
  <si>
    <t>马卫栓</t>
  </si>
  <si>
    <t>411223196311131033</t>
  </si>
  <si>
    <t>尚群忠</t>
  </si>
  <si>
    <t>411223196607271035</t>
  </si>
  <si>
    <t>宋艳平</t>
  </si>
  <si>
    <t>411223197012091021</t>
  </si>
  <si>
    <t>刘群波</t>
  </si>
  <si>
    <t>411223197305181039</t>
  </si>
  <si>
    <t>许普宽</t>
  </si>
  <si>
    <t>411223196706101015</t>
  </si>
  <si>
    <t>刘卫兵</t>
  </si>
  <si>
    <t>411223197109071019</t>
  </si>
  <si>
    <t>张浅</t>
  </si>
  <si>
    <t>41128219871102800X</t>
  </si>
  <si>
    <t>许秋粉</t>
  </si>
  <si>
    <t>411223197308301024</t>
  </si>
  <si>
    <t>李世刚</t>
  </si>
  <si>
    <t>411223196411181011</t>
  </si>
  <si>
    <t>刘亚红</t>
  </si>
  <si>
    <t>411223197310181025</t>
  </si>
  <si>
    <t>荆波民</t>
  </si>
  <si>
    <t>411223196806211019</t>
  </si>
  <si>
    <t>杨漫英</t>
  </si>
  <si>
    <t>411282197102191026</t>
  </si>
  <si>
    <t>宋阳花</t>
  </si>
  <si>
    <t>411282197702281041</t>
  </si>
  <si>
    <t>张宝国</t>
  </si>
  <si>
    <t>411223197003181017</t>
  </si>
  <si>
    <t>李建芬</t>
  </si>
  <si>
    <t>411282198004271027</t>
  </si>
  <si>
    <t>建宏文</t>
  </si>
  <si>
    <t>411223197209191034</t>
  </si>
  <si>
    <t>张蕊蕊</t>
  </si>
  <si>
    <t>411282198508261527</t>
  </si>
  <si>
    <t>张亚朋</t>
  </si>
  <si>
    <t>41128219810516102X</t>
  </si>
  <si>
    <t>张晓晖</t>
  </si>
  <si>
    <t>411282198310261070</t>
  </si>
  <si>
    <t>李红波</t>
  </si>
  <si>
    <t>411282197811291054</t>
  </si>
  <si>
    <t>陈建高</t>
  </si>
  <si>
    <t>41128219680812105X</t>
  </si>
  <si>
    <t>彭江哲</t>
  </si>
  <si>
    <t>411223196401011035</t>
  </si>
  <si>
    <t>史云云</t>
  </si>
  <si>
    <t>411282200410098063</t>
  </si>
  <si>
    <t>许换绸</t>
  </si>
  <si>
    <t>411223197512111025</t>
  </si>
  <si>
    <t>建远兵</t>
  </si>
  <si>
    <t>411223197404271013</t>
  </si>
  <si>
    <t>建守卫</t>
  </si>
  <si>
    <t>411223196909261019</t>
  </si>
  <si>
    <t>吴国瑞</t>
  </si>
  <si>
    <t>411282198311251018</t>
  </si>
  <si>
    <t>崔文斌</t>
  </si>
  <si>
    <t>411223196204291031</t>
  </si>
  <si>
    <t>赵闪闪</t>
  </si>
  <si>
    <t>411282199312221042</t>
  </si>
  <si>
    <t>任艳茹</t>
  </si>
  <si>
    <t>41122319710810152X</t>
  </si>
  <si>
    <t>彭建华</t>
  </si>
  <si>
    <t>411282197901301017</t>
  </si>
  <si>
    <t>彭平哲</t>
  </si>
  <si>
    <t>411282196901011074</t>
  </si>
  <si>
    <t>建冲祥</t>
  </si>
  <si>
    <t>411223196903011019</t>
  </si>
  <si>
    <t>程建民</t>
  </si>
  <si>
    <t>411223196411041019</t>
  </si>
  <si>
    <t>李海军</t>
  </si>
  <si>
    <t>411223196706101074</t>
  </si>
  <si>
    <t>齐贯民</t>
  </si>
  <si>
    <t>411223196908111051</t>
  </si>
  <si>
    <t>齐胜谋</t>
  </si>
  <si>
    <t>411223197409031019</t>
  </si>
  <si>
    <t>齐云坡</t>
  </si>
  <si>
    <t>411282198706181018</t>
  </si>
  <si>
    <t>张孝花</t>
  </si>
  <si>
    <t>41122319730120108X</t>
  </si>
  <si>
    <t>许海洋</t>
  </si>
  <si>
    <t>411282199201081032</t>
  </si>
  <si>
    <t>齐国梁</t>
  </si>
  <si>
    <t>411223197308301016</t>
  </si>
  <si>
    <t>王选霞</t>
  </si>
  <si>
    <t>411282197503064028</t>
  </si>
  <si>
    <t>齐和平</t>
  </si>
  <si>
    <t>411223196805061071</t>
  </si>
  <si>
    <t>齐金平</t>
  </si>
  <si>
    <t>411223197008261040</t>
  </si>
  <si>
    <t>吴金刚</t>
  </si>
  <si>
    <t>411223197612181039</t>
  </si>
  <si>
    <t>张娟娜</t>
  </si>
  <si>
    <t>411282198105231067</t>
  </si>
  <si>
    <t>齐帅羊</t>
  </si>
  <si>
    <t>411282198209201014</t>
  </si>
  <si>
    <t>王秋霞</t>
  </si>
  <si>
    <t>411282198109042028</t>
  </si>
  <si>
    <t>陈培英</t>
  </si>
  <si>
    <t>41128219880810104X</t>
  </si>
  <si>
    <t>李晓丽</t>
  </si>
  <si>
    <t>41128219900214802X</t>
  </si>
  <si>
    <t>张智慧</t>
  </si>
  <si>
    <t>411282199509111023</t>
  </si>
  <si>
    <t>吴赞红</t>
  </si>
  <si>
    <t>411282198104041069</t>
  </si>
  <si>
    <t>何秋娜</t>
  </si>
  <si>
    <t>411282198208121020</t>
  </si>
  <si>
    <t>葛战科</t>
  </si>
  <si>
    <t>411282199301111016</t>
  </si>
  <si>
    <t>赵鑫鹏</t>
  </si>
  <si>
    <t>411282200004131016</t>
  </si>
  <si>
    <t>李建波</t>
  </si>
  <si>
    <t>41128219880617101X</t>
  </si>
  <si>
    <t>建阳阳</t>
  </si>
  <si>
    <t>411282199209271017</t>
  </si>
  <si>
    <t>程少英</t>
  </si>
  <si>
    <t>411282199107201077</t>
  </si>
  <si>
    <t>苏川川</t>
  </si>
  <si>
    <t>411282200201051015</t>
  </si>
  <si>
    <t>乔珂珂</t>
  </si>
  <si>
    <t>411282199306100551</t>
  </si>
  <si>
    <t>共95人</t>
  </si>
  <si>
    <t>乔红梅</t>
  </si>
  <si>
    <t>411282200302118047</t>
  </si>
  <si>
    <t>共170人</t>
  </si>
  <si>
    <t>党彩红</t>
  </si>
  <si>
    <t>411223197204220529</t>
  </si>
  <si>
    <t>焦海军</t>
  </si>
  <si>
    <t>411223197703150537</t>
  </si>
  <si>
    <t>张学民</t>
  </si>
  <si>
    <t>411223197009200514</t>
  </si>
  <si>
    <t>杨君寿</t>
  </si>
  <si>
    <t>41122319740410053X</t>
  </si>
  <si>
    <t>刘敏</t>
  </si>
  <si>
    <t>411223196506220562</t>
  </si>
  <si>
    <t>孟元博</t>
  </si>
  <si>
    <t>411282198204270555</t>
  </si>
  <si>
    <t>翟苗苗</t>
  </si>
  <si>
    <t>411223198504203127</t>
  </si>
  <si>
    <t>赵娟斌</t>
  </si>
  <si>
    <t>411223197212170568</t>
  </si>
  <si>
    <t>常永章</t>
  </si>
  <si>
    <t>411282197803020553</t>
  </si>
  <si>
    <t>张新英</t>
  </si>
  <si>
    <t>411223196912040540</t>
  </si>
  <si>
    <t>王刚平</t>
  </si>
  <si>
    <t>411223197212190518</t>
  </si>
  <si>
    <t>董凤凤</t>
  </si>
  <si>
    <t>41128219890907110X</t>
  </si>
  <si>
    <t>张娟华</t>
  </si>
  <si>
    <t>411223196502280605</t>
  </si>
  <si>
    <t>荆麦芳</t>
  </si>
  <si>
    <t>411223196504230548</t>
  </si>
  <si>
    <t>李留荣</t>
  </si>
  <si>
    <t>411223196209260525</t>
  </si>
  <si>
    <t>张冠宁</t>
  </si>
  <si>
    <t>411282197506100549</t>
  </si>
  <si>
    <t>李先鱼</t>
  </si>
  <si>
    <t>411223197207151020</t>
  </si>
  <si>
    <t>王鑫园</t>
  </si>
  <si>
    <t>411282199408021029</t>
  </si>
  <si>
    <t>解世宏</t>
  </si>
  <si>
    <t>411223196512100532</t>
  </si>
  <si>
    <t>解杰周</t>
  </si>
  <si>
    <t>41122319630408059X</t>
  </si>
  <si>
    <t>焦英平</t>
  </si>
  <si>
    <t>411223196403170603</t>
  </si>
  <si>
    <t>程新娜</t>
  </si>
  <si>
    <t>411282197510150565</t>
  </si>
  <si>
    <t>周文彬</t>
  </si>
  <si>
    <t>411223196611030533</t>
  </si>
  <si>
    <t>李玉娜</t>
  </si>
  <si>
    <t>411223196904160569</t>
  </si>
  <si>
    <t>何新国</t>
  </si>
  <si>
    <t>411223197007030515</t>
  </si>
  <si>
    <t>张艳丽</t>
  </si>
  <si>
    <t>410304197503141041</t>
  </si>
  <si>
    <t>赵站科</t>
  </si>
  <si>
    <t>411223197310060514</t>
  </si>
  <si>
    <t>张高民</t>
  </si>
  <si>
    <t>411223196306280552</t>
  </si>
  <si>
    <t>樊瑞娜</t>
  </si>
  <si>
    <t>41122319741209052X</t>
  </si>
  <si>
    <t>秦民刚</t>
  </si>
  <si>
    <t>411223196402040532</t>
  </si>
  <si>
    <t>孟成华</t>
  </si>
  <si>
    <t>411223196506020536</t>
  </si>
  <si>
    <t>李自云</t>
  </si>
  <si>
    <t>411223197104250632</t>
  </si>
  <si>
    <t>李建新</t>
  </si>
  <si>
    <t>411223197009090538</t>
  </si>
  <si>
    <t>狄秋红</t>
  </si>
  <si>
    <t>411282198001010526</t>
  </si>
  <si>
    <t>张博</t>
  </si>
  <si>
    <t>411223197311190513</t>
  </si>
  <si>
    <t>张喜平</t>
  </si>
  <si>
    <t>411223197406210521</t>
  </si>
  <si>
    <t>田会芳</t>
  </si>
  <si>
    <t>411282196908170588</t>
  </si>
  <si>
    <t>原彦娜</t>
  </si>
  <si>
    <t>411282197304290583</t>
  </si>
  <si>
    <t>樊卫祥</t>
  </si>
  <si>
    <t>411223197208220518</t>
  </si>
  <si>
    <t>苏娟红</t>
  </si>
  <si>
    <t>411223196804070523</t>
  </si>
  <si>
    <t>薛新停</t>
  </si>
  <si>
    <t>411282196702178023</t>
  </si>
  <si>
    <t>樊宁旗</t>
  </si>
  <si>
    <t>411223197311300532</t>
  </si>
  <si>
    <t>董世安</t>
  </si>
  <si>
    <t>411223197710100538</t>
  </si>
  <si>
    <t>史占落</t>
  </si>
  <si>
    <t>411223197704290531</t>
  </si>
  <si>
    <t>张江平</t>
  </si>
  <si>
    <t>411223197203293128</t>
  </si>
  <si>
    <t>李振伟</t>
  </si>
  <si>
    <t>411223197009160575</t>
  </si>
  <si>
    <t>李灵芝</t>
  </si>
  <si>
    <t>411223196501250586</t>
  </si>
  <si>
    <t>苏春妮</t>
  </si>
  <si>
    <t>411223197103150584</t>
  </si>
  <si>
    <t>吉竹娟</t>
  </si>
  <si>
    <t>411282197712290523</t>
  </si>
  <si>
    <t>亢金辉</t>
  </si>
  <si>
    <t>411282198004170525</t>
  </si>
  <si>
    <t>李晓东</t>
  </si>
  <si>
    <t>411282198509210510</t>
  </si>
  <si>
    <t>杜雪丽</t>
  </si>
  <si>
    <t>411223197406110563</t>
  </si>
  <si>
    <t>茹娇娇</t>
  </si>
  <si>
    <t>411282198311220529</t>
  </si>
  <si>
    <t>樊玉宁</t>
  </si>
  <si>
    <t>411282198301270514</t>
  </si>
  <si>
    <t>姚海波</t>
  </si>
  <si>
    <t>411223197510050556</t>
  </si>
  <si>
    <t>王世宁</t>
  </si>
  <si>
    <t>411223197605050532</t>
  </si>
  <si>
    <t>陈建国</t>
  </si>
  <si>
    <t>411223197712170513</t>
  </si>
  <si>
    <t>邓建宾</t>
  </si>
  <si>
    <t>411282198404240553</t>
  </si>
  <si>
    <t>高保军</t>
  </si>
  <si>
    <t>411223196611290511</t>
  </si>
  <si>
    <t>赵改琴</t>
  </si>
  <si>
    <t>411223197203143680</t>
  </si>
  <si>
    <t>王风莲</t>
  </si>
  <si>
    <t>411223196701241043</t>
  </si>
  <si>
    <t>何园桂</t>
  </si>
  <si>
    <t>411282198805291044</t>
  </si>
  <si>
    <t>齐瑞丽</t>
  </si>
  <si>
    <t>41122319711021104X</t>
  </si>
  <si>
    <t>张海楼</t>
  </si>
  <si>
    <t>411223197109131026</t>
  </si>
  <si>
    <t>齐敏绸</t>
  </si>
  <si>
    <t>411223196905291042</t>
  </si>
  <si>
    <t>张爱平</t>
  </si>
  <si>
    <t>41122319720713102X</t>
  </si>
  <si>
    <t>何亚茹</t>
  </si>
  <si>
    <t>411223196605171049</t>
  </si>
  <si>
    <t>张景刚</t>
  </si>
  <si>
    <t>411282196808151099</t>
  </si>
  <si>
    <t>张海丽</t>
  </si>
  <si>
    <t>41122319740425108X</t>
  </si>
  <si>
    <t>何飞飞</t>
  </si>
  <si>
    <t>411282198203271046</t>
  </si>
  <si>
    <t>刘 丽</t>
  </si>
  <si>
    <t>411282198711091025</t>
  </si>
  <si>
    <t>齐爱芳</t>
  </si>
  <si>
    <t>411223197112071028</t>
  </si>
  <si>
    <t>张晓荷</t>
  </si>
  <si>
    <t>411282198810171047</t>
  </si>
  <si>
    <t>张贯妮</t>
  </si>
  <si>
    <t>411223197310131044</t>
  </si>
  <si>
    <t>齐海荣</t>
  </si>
  <si>
    <t>411223197211101026</t>
  </si>
  <si>
    <t>张卯飞</t>
  </si>
  <si>
    <t>411223197502181046</t>
  </si>
  <si>
    <t>张瑞丽</t>
  </si>
  <si>
    <t>411223197411261024</t>
  </si>
  <si>
    <t>史赛丽</t>
  </si>
  <si>
    <t>411223196608091028</t>
  </si>
  <si>
    <t>王秀婷</t>
  </si>
  <si>
    <t>411223196808181044</t>
  </si>
  <si>
    <t>王银侠</t>
  </si>
  <si>
    <t>411223197411021020</t>
  </si>
  <si>
    <t>王淑萍</t>
  </si>
  <si>
    <t>411223197401021027</t>
  </si>
  <si>
    <t>张贯愣</t>
  </si>
  <si>
    <t>411223197504191029</t>
  </si>
  <si>
    <t>张松花</t>
  </si>
  <si>
    <t>411223197212170605</t>
  </si>
  <si>
    <t>张晶晶</t>
  </si>
  <si>
    <t>411282198306121024</t>
  </si>
  <si>
    <t>李淑荣</t>
  </si>
  <si>
    <t>411282197803055027</t>
  </si>
  <si>
    <t>张赞英</t>
  </si>
  <si>
    <t>411223197707031017</t>
  </si>
  <si>
    <t>张娟滑</t>
  </si>
  <si>
    <t>41122319750418104X</t>
  </si>
  <si>
    <t>张金朋</t>
  </si>
  <si>
    <t>411223197409061023</t>
  </si>
  <si>
    <t>张焕妮</t>
  </si>
  <si>
    <t>411223197212241047</t>
  </si>
  <si>
    <t>刘艳芳</t>
  </si>
  <si>
    <t>411223196808151064</t>
  </si>
  <si>
    <t>郭占鱼</t>
  </si>
  <si>
    <t>411223197201081068</t>
  </si>
  <si>
    <t>屈 赋</t>
  </si>
  <si>
    <t>411282199312051012</t>
  </si>
  <si>
    <t>张贯朋</t>
  </si>
  <si>
    <t>411223197309010528</t>
  </si>
  <si>
    <t>王雪妮</t>
  </si>
  <si>
    <t>41122319680317104X</t>
  </si>
  <si>
    <t>齐艳红</t>
  </si>
  <si>
    <t>411282196808101040</t>
  </si>
  <si>
    <t>张秋妮</t>
  </si>
  <si>
    <t>411223197005271024</t>
  </si>
  <si>
    <t>张爱红</t>
  </si>
  <si>
    <t>411223197408011024</t>
  </si>
  <si>
    <t>何小秦</t>
  </si>
  <si>
    <t>411223197612200041</t>
  </si>
  <si>
    <t>张花丽</t>
  </si>
  <si>
    <t>411223196903061083</t>
  </si>
  <si>
    <t>袁桂芳</t>
  </si>
  <si>
    <t>411282196808141106</t>
  </si>
  <si>
    <t>马社鱼</t>
  </si>
  <si>
    <t>411223196809081045</t>
  </si>
  <si>
    <t>张方明</t>
  </si>
  <si>
    <t>411282198401201022</t>
  </si>
  <si>
    <t>张瑞苗</t>
  </si>
  <si>
    <t>411223197211101122</t>
  </si>
  <si>
    <t>杨庆庆</t>
  </si>
  <si>
    <t>411282199212091025</t>
  </si>
  <si>
    <t>刘风兰</t>
  </si>
  <si>
    <t>411282197310121129</t>
  </si>
  <si>
    <t>杜娟芝</t>
  </si>
  <si>
    <t>411223197406191041</t>
  </si>
  <si>
    <t>王向萍</t>
  </si>
  <si>
    <t>41128219860414104X</t>
  </si>
  <si>
    <t>潘秋侠</t>
  </si>
  <si>
    <t>411282197009101049</t>
  </si>
  <si>
    <t>何采红</t>
  </si>
  <si>
    <t>41128219680528104X</t>
  </si>
  <si>
    <t>刘金娟</t>
  </si>
  <si>
    <t>411223196811231049</t>
  </si>
  <si>
    <t>张海平</t>
  </si>
  <si>
    <t>411282198212261026</t>
  </si>
  <si>
    <t>何晓艳</t>
  </si>
  <si>
    <t>411282198112171023</t>
  </si>
  <si>
    <t>郭军红</t>
  </si>
  <si>
    <t>411223197312081028</t>
  </si>
  <si>
    <t>齐文敏</t>
  </si>
  <si>
    <t>411223197206141023</t>
  </si>
  <si>
    <t>齐花丽</t>
  </si>
  <si>
    <t>411282197108171085</t>
  </si>
  <si>
    <t>王改芳</t>
  </si>
  <si>
    <t>411223197106141069</t>
  </si>
  <si>
    <t>齐艳茹</t>
  </si>
  <si>
    <t>411282197712241027</t>
  </si>
  <si>
    <t>赵佳佳</t>
  </si>
  <si>
    <t>411282198203041021</t>
  </si>
  <si>
    <t>齐当丽</t>
  </si>
  <si>
    <t>411223197201161041</t>
  </si>
  <si>
    <t>李敏</t>
  </si>
  <si>
    <t>411223196701250521</t>
  </si>
  <si>
    <t>许雪琴</t>
  </si>
  <si>
    <t>41122319720315104X</t>
  </si>
  <si>
    <t>蒋银红</t>
  </si>
  <si>
    <t>411223196610070525</t>
  </si>
  <si>
    <t>董艳琴</t>
  </si>
  <si>
    <t>411223197009202325</t>
  </si>
  <si>
    <t>齐晓佩</t>
  </si>
  <si>
    <t>411282199512168020</t>
  </si>
  <si>
    <t>260</t>
  </si>
  <si>
    <t>牛秋丽</t>
  </si>
  <si>
    <t>411223197501131020</t>
  </si>
  <si>
    <t>261</t>
  </si>
  <si>
    <t>刘爱红</t>
  </si>
  <si>
    <t>411223197304121106</t>
  </si>
  <si>
    <t>262</t>
  </si>
  <si>
    <t>张秋燕</t>
  </si>
  <si>
    <t>411223196803071049</t>
  </si>
  <si>
    <t>263</t>
  </si>
  <si>
    <t>何文贞</t>
  </si>
  <si>
    <t>264</t>
  </si>
  <si>
    <t>张富渔</t>
  </si>
  <si>
    <t>265</t>
  </si>
  <si>
    <t>杨建妮</t>
  </si>
  <si>
    <t>411223196909031520</t>
  </si>
  <si>
    <t>职业技能认定补贴人员名单（灵宝阿心专项能力认定2023年）</t>
  </si>
  <si>
    <t>村名</t>
  </si>
  <si>
    <t>身份证号</t>
  </si>
  <si>
    <t>布张</t>
  </si>
  <si>
    <t>刘志愿</t>
  </si>
  <si>
    <t>411223197207061033</t>
  </si>
  <si>
    <t>范会条</t>
  </si>
  <si>
    <t>411223196612031087</t>
  </si>
  <si>
    <t>李秀芝</t>
  </si>
  <si>
    <t>411282198005191029</t>
  </si>
  <si>
    <t>赵少阳</t>
  </si>
  <si>
    <t>411223197212051016</t>
  </si>
  <si>
    <t>东岭</t>
  </si>
  <si>
    <t>李仲丽</t>
  </si>
  <si>
    <t>411223197103081021</t>
  </si>
  <si>
    <t>李肖花</t>
  </si>
  <si>
    <t>411282198609141049</t>
  </si>
  <si>
    <t>东水头</t>
  </si>
  <si>
    <t>郭成玉</t>
  </si>
  <si>
    <t>411223196407261051</t>
  </si>
  <si>
    <t>杜家沟</t>
  </si>
  <si>
    <t>王帅峰</t>
  </si>
  <si>
    <t>411282197712281010</t>
  </si>
  <si>
    <t>杜逍飞</t>
  </si>
  <si>
    <t>411282198707181036</t>
  </si>
  <si>
    <t>方家河</t>
  </si>
  <si>
    <t>赵学良</t>
  </si>
  <si>
    <t>411223196711241012</t>
  </si>
  <si>
    <t>观头</t>
  </si>
  <si>
    <t>王建周</t>
  </si>
  <si>
    <t>41122319720816101X</t>
  </si>
  <si>
    <t>荆节义</t>
  </si>
  <si>
    <t>411223196407141017</t>
  </si>
  <si>
    <t>王战平</t>
  </si>
  <si>
    <t>411223196502111035</t>
  </si>
  <si>
    <t>胡家原</t>
  </si>
  <si>
    <t>刘超宏</t>
  </si>
  <si>
    <t>411223197207281036</t>
  </si>
  <si>
    <t>马艳朋</t>
  </si>
  <si>
    <t>41122319730516364X</t>
  </si>
  <si>
    <t>闾英丽</t>
  </si>
  <si>
    <t>411282197501170521</t>
  </si>
  <si>
    <t>库泉沟</t>
  </si>
  <si>
    <t>张保亲</t>
  </si>
  <si>
    <t>411223196409031014</t>
  </si>
  <si>
    <t>闫向坤</t>
  </si>
  <si>
    <t>411223197506111037</t>
  </si>
  <si>
    <t>李曲</t>
  </si>
  <si>
    <t>李花鱼</t>
  </si>
  <si>
    <t>411282197102281080</t>
  </si>
  <si>
    <t>王登奎</t>
  </si>
  <si>
    <t>411223196710241053</t>
  </si>
  <si>
    <t>赵漫芝</t>
  </si>
  <si>
    <t>411223197205081049</t>
  </si>
  <si>
    <t>栾村</t>
  </si>
  <si>
    <t>李战法</t>
  </si>
  <si>
    <t>411223196507031018</t>
  </si>
  <si>
    <t>王社教</t>
  </si>
  <si>
    <t>411223197202011010</t>
  </si>
  <si>
    <t>薛万星</t>
  </si>
  <si>
    <t>411282198209211052</t>
  </si>
  <si>
    <t>聂世超</t>
  </si>
  <si>
    <t>411223196604151011</t>
  </si>
  <si>
    <t>杜金平</t>
  </si>
  <si>
    <t>411223197312081044</t>
  </si>
  <si>
    <t>周海峰</t>
  </si>
  <si>
    <t>411223196803271032</t>
  </si>
  <si>
    <t>张万军</t>
  </si>
  <si>
    <t>411223196703051059</t>
  </si>
  <si>
    <t>王宝红</t>
  </si>
  <si>
    <t>411223197106251022</t>
  </si>
  <si>
    <t>杭竹丽</t>
  </si>
  <si>
    <t>411223196810201040</t>
  </si>
  <si>
    <t>聂亚鱼</t>
  </si>
  <si>
    <t>41122319710325106X</t>
  </si>
  <si>
    <t>王艳鱼</t>
  </si>
  <si>
    <t>411282197111071026</t>
  </si>
  <si>
    <t>陈引鱼</t>
  </si>
  <si>
    <t>411223196602161021</t>
  </si>
  <si>
    <t>王变妮</t>
  </si>
  <si>
    <t>411223196601011021</t>
  </si>
  <si>
    <t>李春亚</t>
  </si>
  <si>
    <t>41128219700317102X</t>
  </si>
  <si>
    <t>赵雪红</t>
  </si>
  <si>
    <t>411223196602101029</t>
  </si>
  <si>
    <t>乔会妮</t>
  </si>
  <si>
    <t>41122319670924154X</t>
  </si>
  <si>
    <t>葛海貂</t>
  </si>
  <si>
    <t>411223196709241021</t>
  </si>
  <si>
    <t>李苏霞</t>
  </si>
  <si>
    <t>411223196605281029</t>
  </si>
  <si>
    <t>李红宾</t>
  </si>
  <si>
    <t>411223197210191015</t>
  </si>
  <si>
    <t>武新华</t>
  </si>
  <si>
    <t>411223196810171013</t>
  </si>
  <si>
    <t>崔书民</t>
  </si>
  <si>
    <t>411223196903191048</t>
  </si>
  <si>
    <t>张碧波</t>
  </si>
  <si>
    <t>411282198703291019</t>
  </si>
  <si>
    <t>尚安群</t>
  </si>
  <si>
    <t>411223196903031052</t>
  </si>
  <si>
    <t>陈灵周</t>
  </si>
  <si>
    <t>411223197003201014</t>
  </si>
  <si>
    <t>马泉寨</t>
  </si>
  <si>
    <t>彭孟孟</t>
  </si>
  <si>
    <t>411282198901091018</t>
  </si>
  <si>
    <t>马新村</t>
  </si>
  <si>
    <t>彭凤梅</t>
  </si>
  <si>
    <t>411282197811041047</t>
  </si>
  <si>
    <t>彭增强</t>
  </si>
  <si>
    <t>41128219760804105x</t>
  </si>
  <si>
    <t>庙头</t>
  </si>
  <si>
    <t>王金顺</t>
  </si>
  <si>
    <t>411223196906131016</t>
  </si>
  <si>
    <t>卢彩凤</t>
  </si>
  <si>
    <t>411223197211071023</t>
  </si>
  <si>
    <t>南河</t>
  </si>
  <si>
    <t>杨帆</t>
  </si>
  <si>
    <t>411282198511131010</t>
  </si>
  <si>
    <t>杨智公</t>
  </si>
  <si>
    <t>411282198310181011</t>
  </si>
  <si>
    <t>南家洼</t>
  </si>
  <si>
    <t>南夏妮</t>
  </si>
  <si>
    <t>411223196503181027</t>
  </si>
  <si>
    <t>上坡头</t>
  </si>
  <si>
    <t>杨中成</t>
  </si>
  <si>
    <t>41122319650816105X</t>
  </si>
  <si>
    <t>张会强</t>
  </si>
  <si>
    <t>411223196604231011</t>
  </si>
  <si>
    <t>任江丽</t>
  </si>
  <si>
    <t>411224198503266448</t>
  </si>
  <si>
    <t>社区</t>
  </si>
  <si>
    <t>朱军</t>
  </si>
  <si>
    <t>411282198106201038</t>
  </si>
  <si>
    <t>韩秋红</t>
  </si>
  <si>
    <t>420321197806182420</t>
  </si>
  <si>
    <t>李国福</t>
  </si>
  <si>
    <t>411223196705061015</t>
  </si>
  <si>
    <t>柿子园</t>
  </si>
  <si>
    <t>崔新爱</t>
  </si>
  <si>
    <t>411223196706051062</t>
  </si>
  <si>
    <t>王家崖</t>
  </si>
  <si>
    <t>李建君</t>
  </si>
  <si>
    <t>411282199011161015</t>
  </si>
  <si>
    <t>西水头</t>
  </si>
  <si>
    <t>建青云</t>
  </si>
  <si>
    <t>411282198902161022</t>
  </si>
  <si>
    <t>下北</t>
  </si>
  <si>
    <t>宋瑞艳</t>
  </si>
  <si>
    <t>411282198006191047</t>
  </si>
  <si>
    <t>彭建超</t>
  </si>
  <si>
    <t>41122319660710101X</t>
  </si>
  <si>
    <t>张娟丽</t>
  </si>
  <si>
    <t>41122319680124054X</t>
  </si>
  <si>
    <t>下村</t>
  </si>
  <si>
    <t>焦孝玉</t>
  </si>
  <si>
    <t>41122319660727106X</t>
  </si>
  <si>
    <t>下南</t>
  </si>
  <si>
    <t>苏玉芳</t>
  </si>
  <si>
    <t>411223196502211028</t>
  </si>
  <si>
    <t>袁竹琴</t>
  </si>
  <si>
    <t>411223196405201063</t>
  </si>
  <si>
    <t>下庄</t>
  </si>
  <si>
    <t>闾占民</t>
  </si>
  <si>
    <t>411282198002191090</t>
  </si>
  <si>
    <t>王贵林</t>
  </si>
  <si>
    <t>411223197211271017</t>
  </si>
  <si>
    <t>宋竹鱼</t>
  </si>
  <si>
    <t>411223196604211061</t>
  </si>
  <si>
    <t>葛建华</t>
  </si>
  <si>
    <t>411223196409261039</t>
  </si>
  <si>
    <t>葛飘妮</t>
  </si>
  <si>
    <t>411282196411231066</t>
  </si>
  <si>
    <t>崤底</t>
  </si>
  <si>
    <t>建金侠</t>
  </si>
  <si>
    <t>41128219680314106X</t>
  </si>
  <si>
    <t>王普奎</t>
  </si>
  <si>
    <t>411223196702161010</t>
  </si>
  <si>
    <t>小河</t>
  </si>
  <si>
    <t>范永久</t>
  </si>
  <si>
    <t>411282197801291034</t>
  </si>
  <si>
    <t>晓坞</t>
  </si>
  <si>
    <t>陈江鱼</t>
  </si>
  <si>
    <t>411223197507151022</t>
  </si>
  <si>
    <t>阳店村</t>
  </si>
  <si>
    <t>赵世昌</t>
  </si>
  <si>
    <t>411223196603281076</t>
  </si>
  <si>
    <t>赵赞兴</t>
  </si>
  <si>
    <t>411223196904141034</t>
  </si>
  <si>
    <t>赵宏宾</t>
  </si>
  <si>
    <t>411282197308092613</t>
  </si>
  <si>
    <t>李海定</t>
  </si>
  <si>
    <t>411223197004071012</t>
  </si>
  <si>
    <t>纸窝</t>
  </si>
  <si>
    <t>张才芝</t>
  </si>
  <si>
    <t>61252619660607712X</t>
  </si>
  <si>
    <t>潘朝云</t>
  </si>
  <si>
    <t>422622197806145421</t>
  </si>
  <si>
    <t>魏瑞霞</t>
  </si>
  <si>
    <t>411223197003031043</t>
  </si>
  <si>
    <t>史玉平</t>
  </si>
  <si>
    <t>411282197201151062</t>
  </si>
  <si>
    <t>冯宝来</t>
  </si>
  <si>
    <t>411223197005281011</t>
  </si>
  <si>
    <t>葛三梅</t>
  </si>
  <si>
    <t>412828196711120961</t>
  </si>
  <si>
    <t>中河村</t>
  </si>
  <si>
    <t>赵军雷</t>
  </si>
  <si>
    <t>411223196610221039</t>
  </si>
  <si>
    <t>杨文刚</t>
  </si>
  <si>
    <t>411223197608291059</t>
  </si>
  <si>
    <t>尉旭辉</t>
  </si>
  <si>
    <t>411223196407221017</t>
  </si>
  <si>
    <t>北村</t>
  </si>
  <si>
    <t>樊海燕</t>
  </si>
  <si>
    <t>41122319721225055X</t>
  </si>
  <si>
    <t>张卫红</t>
  </si>
  <si>
    <t>411223197209130549</t>
  </si>
  <si>
    <t>胡秀层</t>
  </si>
  <si>
    <t>411282196407100602</t>
  </si>
  <si>
    <t>北路井村</t>
  </si>
  <si>
    <t>李俊峰</t>
  </si>
  <si>
    <t>411223196812180554</t>
  </si>
  <si>
    <t>史化文</t>
  </si>
  <si>
    <t>411223197001290519</t>
  </si>
  <si>
    <t>崔闪飞</t>
  </si>
  <si>
    <t>411282199003030525</t>
  </si>
  <si>
    <t>大王村</t>
  </si>
  <si>
    <t>李双燕</t>
  </si>
  <si>
    <t>411282200004120544</t>
  </si>
  <si>
    <t>樊巧平</t>
  </si>
  <si>
    <t>411223196906120528</t>
  </si>
  <si>
    <t>张占育</t>
  </si>
  <si>
    <t>411223196808280552</t>
  </si>
  <si>
    <t>郭二花</t>
  </si>
  <si>
    <t>142732197402154023</t>
  </si>
  <si>
    <t>亢江志</t>
  </si>
  <si>
    <t>411282199103210558</t>
  </si>
  <si>
    <t>李富国</t>
  </si>
  <si>
    <t>411282199103090517</t>
  </si>
  <si>
    <t>胡雪娜</t>
  </si>
  <si>
    <t>411282198311190526</t>
  </si>
  <si>
    <t>韩家村</t>
  </si>
  <si>
    <t>张普勋</t>
  </si>
  <si>
    <t>411282197505210551</t>
  </si>
  <si>
    <t>王群友</t>
  </si>
  <si>
    <t>411223196701200516</t>
  </si>
  <si>
    <t>乔果红</t>
  </si>
  <si>
    <t>411223197203090582</t>
  </si>
  <si>
    <t>张少东</t>
  </si>
  <si>
    <t>411223197311070511</t>
  </si>
  <si>
    <t>张占宝</t>
  </si>
  <si>
    <t>411282198509240517</t>
  </si>
  <si>
    <t>贺村</t>
  </si>
  <si>
    <t>乔占平</t>
  </si>
  <si>
    <t>411223197410270519</t>
  </si>
  <si>
    <t>乔庆娟</t>
  </si>
  <si>
    <t>411282198006230544</t>
  </si>
  <si>
    <t>乔全源</t>
  </si>
  <si>
    <t>411282198603030516</t>
  </si>
  <si>
    <t>后地村</t>
  </si>
  <si>
    <t>高普新</t>
  </si>
  <si>
    <t>411282196401088016</t>
  </si>
  <si>
    <t>张伟波</t>
  </si>
  <si>
    <t>411223197307150594</t>
  </si>
  <si>
    <t>谢普军</t>
  </si>
  <si>
    <t>411223196801050578</t>
  </si>
  <si>
    <t>张铁江</t>
  </si>
  <si>
    <t>411223196902170536</t>
  </si>
  <si>
    <t>吉家湾村</t>
  </si>
  <si>
    <t>李亚兰</t>
  </si>
  <si>
    <t>411223196606095025</t>
  </si>
  <si>
    <t>崔子龙</t>
  </si>
  <si>
    <t>411282199112150534</t>
  </si>
  <si>
    <t>齐香香</t>
  </si>
  <si>
    <t>411282199102110520</t>
  </si>
  <si>
    <t>神窝村</t>
  </si>
  <si>
    <t>乔珍珍</t>
  </si>
  <si>
    <t>411282198606130520</t>
  </si>
  <si>
    <t>张志刚</t>
  </si>
  <si>
    <t>411223197410120510</t>
  </si>
  <si>
    <t>周艳霞</t>
  </si>
  <si>
    <t>411223196407270521</t>
  </si>
  <si>
    <t>五帝村</t>
  </si>
  <si>
    <t>杨友志</t>
  </si>
  <si>
    <t>411282198111090571</t>
  </si>
  <si>
    <t>西路井村</t>
  </si>
  <si>
    <t>张新辉</t>
  </si>
  <si>
    <t>411282197909280513</t>
  </si>
  <si>
    <t>焦占龙</t>
  </si>
  <si>
    <t>411223197001200552</t>
  </si>
  <si>
    <t>杨朵朵</t>
  </si>
  <si>
    <t>411282199401218005</t>
  </si>
  <si>
    <t>闫家坪村</t>
  </si>
  <si>
    <t>刘铁锁</t>
  </si>
  <si>
    <t>411223197012270572</t>
  </si>
  <si>
    <t>杭宝茹</t>
  </si>
  <si>
    <t>411282196903051029</t>
  </si>
  <si>
    <t>刘淑娟</t>
  </si>
  <si>
    <t>411223196806280524</t>
  </si>
  <si>
    <t>何群绸</t>
  </si>
  <si>
    <t>411223196806130542</t>
  </si>
  <si>
    <t>齐建强</t>
  </si>
  <si>
    <t>411223197012100557</t>
  </si>
  <si>
    <t>黄京京</t>
  </si>
  <si>
    <t>411282198905040517</t>
  </si>
  <si>
    <t>王根华</t>
  </si>
  <si>
    <t>411223196603270510</t>
  </si>
  <si>
    <t>李菊花</t>
  </si>
  <si>
    <t>411223197004270521</t>
  </si>
  <si>
    <t>南飞飞</t>
  </si>
  <si>
    <t>411282198305150528</t>
  </si>
  <si>
    <t>杭娜娜</t>
  </si>
  <si>
    <t>411282198505210521</t>
  </si>
  <si>
    <t>北朝村</t>
  </si>
  <si>
    <t>张小明</t>
  </si>
  <si>
    <t>411282198404160510</t>
  </si>
  <si>
    <t>张海玉</t>
  </si>
  <si>
    <t>411282197711110543</t>
  </si>
  <si>
    <t>新店村</t>
  </si>
  <si>
    <t>王冰</t>
  </si>
  <si>
    <t>411282197505034025</t>
  </si>
  <si>
    <t>史苏婵</t>
  </si>
  <si>
    <t>411223196408290540</t>
  </si>
  <si>
    <t>梁文玉</t>
  </si>
  <si>
    <t>411222199611272548</t>
  </si>
  <si>
    <t>杜江伟</t>
  </si>
  <si>
    <t>41128219870522053X</t>
  </si>
  <si>
    <t>焦淑珍</t>
  </si>
  <si>
    <t>411223196408150521</t>
  </si>
  <si>
    <t>李建功</t>
  </si>
  <si>
    <t>411223196303140554</t>
  </si>
  <si>
    <t>彭娟茹</t>
  </si>
  <si>
    <t>411223196507280524</t>
  </si>
  <si>
    <t>李焕焕</t>
  </si>
  <si>
    <t>41128219911212052X</t>
  </si>
  <si>
    <t>陈姗</t>
  </si>
  <si>
    <t>411282199306150524</t>
  </si>
  <si>
    <t>冯佐村</t>
  </si>
  <si>
    <t>焦安红</t>
  </si>
  <si>
    <t>411282196708160596</t>
  </si>
  <si>
    <t>南变灵</t>
  </si>
  <si>
    <t>411223196811180624</t>
  </si>
  <si>
    <t>焦拴辉</t>
  </si>
  <si>
    <t>411223197201160532</t>
  </si>
  <si>
    <t>黄村</t>
  </si>
  <si>
    <t>秦太伟</t>
  </si>
  <si>
    <t>411222197307150539</t>
  </si>
  <si>
    <t>张海飞</t>
  </si>
  <si>
    <t>411222197607200518</t>
  </si>
  <si>
    <t>郭志平</t>
  </si>
  <si>
    <t>411222196810200519</t>
  </si>
  <si>
    <t>张虎刚</t>
  </si>
  <si>
    <t>41122219631102053X</t>
  </si>
  <si>
    <t>五原村</t>
  </si>
  <si>
    <t>秦三梅</t>
  </si>
  <si>
    <t>411282198302190524</t>
  </si>
  <si>
    <t>陈金峰</t>
  </si>
  <si>
    <t>411222197702230512</t>
  </si>
  <si>
    <t>南曲沃村</t>
  </si>
  <si>
    <t>王卫红</t>
  </si>
  <si>
    <t>41122219720405056X</t>
  </si>
  <si>
    <t>乔欢欢</t>
  </si>
  <si>
    <t>411222199108270510</t>
  </si>
  <si>
    <t>官庄村</t>
  </si>
  <si>
    <t>谢新丽</t>
  </si>
  <si>
    <t>411222196306090525</t>
  </si>
  <si>
    <t>赵海荣</t>
  </si>
  <si>
    <t>411222197302080527</t>
  </si>
  <si>
    <t>马谢村</t>
  </si>
  <si>
    <t>杜建东</t>
  </si>
  <si>
    <t>411223196903290513</t>
  </si>
  <si>
    <t>杜建超</t>
  </si>
  <si>
    <t>411223197007120510</t>
  </si>
  <si>
    <t>偏沟村</t>
  </si>
  <si>
    <t>张锁明</t>
  </si>
  <si>
    <t>41122319680602052X</t>
  </si>
  <si>
    <t>南峰峰</t>
  </si>
  <si>
    <t>411282199407050514</t>
  </si>
  <si>
    <t>南战齐</t>
  </si>
  <si>
    <t>411223197311130596</t>
  </si>
  <si>
    <t>李家寨村</t>
  </si>
  <si>
    <t>李铁乐</t>
  </si>
  <si>
    <t>411282197701150533</t>
  </si>
  <si>
    <t>焦美兰</t>
  </si>
  <si>
    <t>411223196905130548</t>
  </si>
  <si>
    <t>重王村</t>
  </si>
  <si>
    <t>樊粉丽</t>
  </si>
  <si>
    <t>411223196504040541</t>
  </si>
  <si>
    <t>张晓娜</t>
  </si>
  <si>
    <t>411223197507080543</t>
  </si>
  <si>
    <t>五原崤村</t>
  </si>
  <si>
    <t>马继忠</t>
  </si>
  <si>
    <t>411282198004030514</t>
  </si>
  <si>
    <t>小北村</t>
  </si>
  <si>
    <t>张肖娜</t>
  </si>
  <si>
    <t>41128219770218054X</t>
  </si>
  <si>
    <t>王克波</t>
  </si>
  <si>
    <t>41122219740728055X</t>
  </si>
  <si>
    <t>王赞朋</t>
  </si>
  <si>
    <t>411282198804120542</t>
  </si>
  <si>
    <t>李家寨</t>
  </si>
  <si>
    <t>李歌</t>
  </si>
  <si>
    <t>411282199601080522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</si>
</sst>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4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color theme="1"/>
      <name val="宋体"/>
      <charset val="0"/>
    </font>
    <font>
      <sz val="12"/>
      <color indexed="8"/>
      <name val="宋体"/>
      <charset val="0"/>
    </font>
    <font>
      <sz val="12"/>
      <color theme="1"/>
      <name val="宋体"/>
      <charset val="0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Arial"/>
      <charset val="204"/>
    </font>
    <font>
      <sz val="12"/>
      <name val="NSimSun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맑은 고딕"/>
      <charset val="134"/>
    </font>
    <font>
      <sz val="12"/>
      <name val="N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/>
    <xf numFmtId="0" fontId="40" fillId="0" borderId="0"/>
    <xf numFmtId="0" fontId="41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49" fontId="7" fillId="3" borderId="1" xfId="50" applyNumberFormat="1" applyFont="1" applyFill="1" applyBorder="1" applyAlignment="1">
      <alignment horizontal="center" vertical="center"/>
    </xf>
    <xf numFmtId="0" fontId="0" fillId="3" borderId="1" xfId="49" applyFont="1" applyFill="1" applyBorder="1" applyAlignment="1">
      <alignment horizontal="center" vertical="center"/>
    </xf>
    <xf numFmtId="49" fontId="15" fillId="3" borderId="1" xfId="5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20" fillId="3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 quotePrefix="1">
      <alignment horizontal="center" vertical="center" wrapText="1"/>
    </xf>
    <xf numFmtId="0" fontId="0" fillId="3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7" xfId="50"/>
    <cellStyle name="常规 13" xfId="51"/>
    <cellStyle name="Normal_Sheet1" xf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abSelected="1" workbookViewId="0">
      <selection activeCell="A1" sqref="A1:H1"/>
    </sheetView>
  </sheetViews>
  <sheetFormatPr defaultColWidth="9" defaultRowHeight="14"/>
  <cols>
    <col min="1" max="2" width="9" style="39"/>
    <col min="3" max="3" width="9" style="40"/>
    <col min="4" max="4" width="9" style="41"/>
    <col min="5" max="5" width="8.27272727272727" style="39" customWidth="1"/>
    <col min="6" max="6" width="37.1272727272727" style="80" hidden="1" customWidth="1"/>
    <col min="7" max="7" width="37.1272727272727" style="80" customWidth="1"/>
    <col min="8" max="8" width="13" style="39" customWidth="1"/>
    <col min="9" max="12" width="9" style="39"/>
    <col min="13" max="13" width="23.1272727272727" style="39" customWidth="1"/>
    <col min="14" max="16384" width="9" style="39"/>
  </cols>
  <sheetData>
    <row r="1" ht="47" customHeight="1" spans="1:8">
      <c r="A1" s="81" t="s">
        <v>0</v>
      </c>
      <c r="B1" s="81"/>
      <c r="C1" s="81"/>
      <c r="D1" s="82"/>
      <c r="E1" s="81"/>
      <c r="F1" s="81"/>
      <c r="G1" s="81"/>
      <c r="H1" s="81"/>
    </row>
    <row r="2" s="37" customFormat="1" ht="24" customHeight="1" spans="1:8">
      <c r="A2" s="45" t="s">
        <v>1</v>
      </c>
      <c r="B2" s="46" t="s">
        <v>2</v>
      </c>
      <c r="C2" s="46" t="s">
        <v>3</v>
      </c>
      <c r="D2" s="47" t="s">
        <v>4</v>
      </c>
      <c r="E2" s="46" t="s">
        <v>5</v>
      </c>
      <c r="F2" s="83" t="s">
        <v>6</v>
      </c>
      <c r="G2" s="84" t="s">
        <v>6</v>
      </c>
      <c r="H2" s="85" t="s">
        <v>7</v>
      </c>
    </row>
    <row r="3" s="37" customFormat="1" ht="24" customHeight="1" spans="1:8">
      <c r="A3" s="45" t="s">
        <v>8</v>
      </c>
      <c r="B3" s="45" t="s">
        <v>9</v>
      </c>
      <c r="C3" s="53" t="s">
        <v>10</v>
      </c>
      <c r="D3" s="53" t="str">
        <f>IF(OR(LEN(F3:F62)=15,LEN(F3:F62)=18),IF(MOD(MID(F3:F62,15,3)*1,2),"男","女"),#N/A)</f>
        <v>女</v>
      </c>
      <c r="E3" s="54">
        <f ca="1">_xlfn.IFS(LEN(F3:F62)=15,DATEDIF(TEXT("19"&amp;MID(F3:F62,7,6),"0-00-00"),TODAY(),"y"),LEN(F3:F62)=18,DATEDIF(TEXT(MID(F3:F62,7,8),"0-00-00"),TODAY(),"y"),TRUE,"身份证错误")</f>
        <v>40</v>
      </c>
      <c r="F3" s="86" t="s">
        <v>11</v>
      </c>
      <c r="G3" s="14" t="str">
        <f>REPLACE(F3,9,6,"******")</f>
        <v>41128219******052X</v>
      </c>
      <c r="H3" s="87" t="s">
        <v>12</v>
      </c>
    </row>
    <row r="4" s="37" customFormat="1" ht="24" customHeight="1" spans="1:8">
      <c r="A4" s="45" t="s">
        <v>13</v>
      </c>
      <c r="B4" s="45" t="s">
        <v>9</v>
      </c>
      <c r="C4" s="53" t="s">
        <v>14</v>
      </c>
      <c r="D4" s="53" t="str">
        <f t="shared" ref="D4:D35" si="0">IF(OR(LEN(F4:F63)=15,LEN(F4:F63)=18),IF(MOD(MID(F4:F63,15,3)*1,2),"男","女"),#N/A)</f>
        <v>男</v>
      </c>
      <c r="E4" s="54">
        <f ca="1" t="shared" ref="E4:E35" si="1">_xlfn.IFS(LEN(F4:F63)=15,DATEDIF(TEXT("19"&amp;MID(F4:F63,7,6),"0-00-00"),TODAY(),"y"),LEN(F4:F63)=18,DATEDIF(TEXT(MID(F4:F63,7,8),"0-00-00"),TODAY(),"y"),TRUE,"身份证错误")</f>
        <v>55</v>
      </c>
      <c r="F4" s="86" t="s">
        <v>15</v>
      </c>
      <c r="G4" s="14" t="str">
        <f>REPLACE(F4,9,6,"******")</f>
        <v>41122319******0516</v>
      </c>
      <c r="H4" s="87" t="s">
        <v>12</v>
      </c>
    </row>
    <row r="5" s="37" customFormat="1" ht="24" customHeight="1" spans="1:8">
      <c r="A5" s="45" t="s">
        <v>16</v>
      </c>
      <c r="B5" s="45" t="s">
        <v>9</v>
      </c>
      <c r="C5" s="53" t="s">
        <v>17</v>
      </c>
      <c r="D5" s="53" t="str">
        <f t="shared" si="0"/>
        <v>女</v>
      </c>
      <c r="E5" s="54">
        <f ca="1" t="shared" si="1"/>
        <v>44</v>
      </c>
      <c r="F5" s="86" t="s">
        <v>18</v>
      </c>
      <c r="G5" s="14" t="str">
        <f t="shared" ref="G5:G68" si="2">REPLACE(F5,9,6,"******")</f>
        <v>41128219******0529</v>
      </c>
      <c r="H5" s="87" t="s">
        <v>12</v>
      </c>
    </row>
    <row r="6" s="37" customFormat="1" ht="24" customHeight="1" spans="1:8">
      <c r="A6" s="45" t="s">
        <v>19</v>
      </c>
      <c r="B6" s="45" t="s">
        <v>9</v>
      </c>
      <c r="C6" s="53" t="s">
        <v>20</v>
      </c>
      <c r="D6" s="53" t="str">
        <f t="shared" si="0"/>
        <v>男</v>
      </c>
      <c r="E6" s="54">
        <f ca="1" t="shared" si="1"/>
        <v>57</v>
      </c>
      <c r="F6" s="86" t="s">
        <v>21</v>
      </c>
      <c r="G6" s="14" t="str">
        <f t="shared" si="2"/>
        <v>41122319******055X</v>
      </c>
      <c r="H6" s="87" t="s">
        <v>12</v>
      </c>
    </row>
    <row r="7" s="37" customFormat="1" ht="24" customHeight="1" spans="1:8">
      <c r="A7" s="45" t="s">
        <v>22</v>
      </c>
      <c r="B7" s="45" t="s">
        <v>9</v>
      </c>
      <c r="C7" s="53" t="s">
        <v>23</v>
      </c>
      <c r="D7" s="53" t="str">
        <f t="shared" si="0"/>
        <v>女</v>
      </c>
      <c r="E7" s="54">
        <f ca="1" t="shared" si="1"/>
        <v>59</v>
      </c>
      <c r="F7" s="86" t="s">
        <v>24</v>
      </c>
      <c r="G7" s="14" t="str">
        <f t="shared" si="2"/>
        <v>41122319******0562</v>
      </c>
      <c r="H7" s="87" t="s">
        <v>12</v>
      </c>
    </row>
    <row r="8" s="37" customFormat="1" ht="24" customHeight="1" spans="1:8">
      <c r="A8" s="45" t="s">
        <v>25</v>
      </c>
      <c r="B8" s="45" t="s">
        <v>9</v>
      </c>
      <c r="C8" s="53" t="s">
        <v>26</v>
      </c>
      <c r="D8" s="53" t="str">
        <f t="shared" si="0"/>
        <v>男</v>
      </c>
      <c r="E8" s="54">
        <f ca="1" t="shared" si="1"/>
        <v>60</v>
      </c>
      <c r="F8" s="86" t="s">
        <v>27</v>
      </c>
      <c r="G8" s="14" t="str">
        <f t="shared" si="2"/>
        <v>41122319******0559</v>
      </c>
      <c r="H8" s="87" t="s">
        <v>12</v>
      </c>
    </row>
    <row r="9" s="37" customFormat="1" ht="24" customHeight="1" spans="1:8">
      <c r="A9" s="45" t="s">
        <v>28</v>
      </c>
      <c r="B9" s="45" t="s">
        <v>9</v>
      </c>
      <c r="C9" s="53" t="s">
        <v>29</v>
      </c>
      <c r="D9" s="53" t="str">
        <f t="shared" si="0"/>
        <v>男</v>
      </c>
      <c r="E9" s="54">
        <f ca="1" t="shared" si="1"/>
        <v>47</v>
      </c>
      <c r="F9" s="86" t="s">
        <v>30</v>
      </c>
      <c r="G9" s="14" t="str">
        <f t="shared" si="2"/>
        <v>41122319******051X</v>
      </c>
      <c r="H9" s="87" t="s">
        <v>12</v>
      </c>
    </row>
    <row r="10" s="37" customFormat="1" ht="24" customHeight="1" spans="1:8">
      <c r="A10" s="45" t="s">
        <v>31</v>
      </c>
      <c r="B10" s="45" t="s">
        <v>9</v>
      </c>
      <c r="C10" s="53" t="s">
        <v>32</v>
      </c>
      <c r="D10" s="53" t="str">
        <f t="shared" si="0"/>
        <v>女</v>
      </c>
      <c r="E10" s="54">
        <f ca="1" t="shared" si="1"/>
        <v>50</v>
      </c>
      <c r="F10" s="86" t="s">
        <v>33</v>
      </c>
      <c r="G10" s="14" t="str">
        <f t="shared" si="2"/>
        <v>41122319******0549</v>
      </c>
      <c r="H10" s="87" t="s">
        <v>12</v>
      </c>
    </row>
    <row r="11" s="37" customFormat="1" ht="24" customHeight="1" spans="1:8">
      <c r="A11" s="45" t="s">
        <v>34</v>
      </c>
      <c r="B11" s="45" t="s">
        <v>9</v>
      </c>
      <c r="C11" s="53" t="s">
        <v>35</v>
      </c>
      <c r="D11" s="53" t="str">
        <f t="shared" si="0"/>
        <v>女</v>
      </c>
      <c r="E11" s="54">
        <f ca="1" t="shared" si="1"/>
        <v>32</v>
      </c>
      <c r="F11" s="86" t="s">
        <v>36</v>
      </c>
      <c r="G11" s="14" t="str">
        <f t="shared" si="2"/>
        <v>41128219******3120</v>
      </c>
      <c r="H11" s="87" t="s">
        <v>12</v>
      </c>
    </row>
    <row r="12" s="37" customFormat="1" ht="24" customHeight="1" spans="1:8">
      <c r="A12" s="45" t="s">
        <v>37</v>
      </c>
      <c r="B12" s="45" t="s">
        <v>9</v>
      </c>
      <c r="C12" s="53" t="s">
        <v>38</v>
      </c>
      <c r="D12" s="53" t="str">
        <f t="shared" si="0"/>
        <v>男</v>
      </c>
      <c r="E12" s="54">
        <f ca="1" t="shared" si="1"/>
        <v>33</v>
      </c>
      <c r="F12" s="86" t="s">
        <v>39</v>
      </c>
      <c r="G12" s="14" t="str">
        <f t="shared" si="2"/>
        <v>41128219******0513</v>
      </c>
      <c r="H12" s="87" t="s">
        <v>12</v>
      </c>
    </row>
    <row r="13" s="37" customFormat="1" ht="24" customHeight="1" spans="1:8">
      <c r="A13" s="45" t="s">
        <v>40</v>
      </c>
      <c r="B13" s="45" t="s">
        <v>9</v>
      </c>
      <c r="C13" s="53" t="s">
        <v>41</v>
      </c>
      <c r="D13" s="53" t="str">
        <f t="shared" si="0"/>
        <v>女</v>
      </c>
      <c r="E13" s="54">
        <f ca="1" t="shared" si="1"/>
        <v>61</v>
      </c>
      <c r="F13" s="86" t="s">
        <v>42</v>
      </c>
      <c r="G13" s="14" t="str">
        <f t="shared" si="2"/>
        <v>41122319******0525</v>
      </c>
      <c r="H13" s="87" t="s">
        <v>12</v>
      </c>
    </row>
    <row r="14" s="37" customFormat="1" ht="24" customHeight="1" spans="1:8">
      <c r="A14" s="45" t="s">
        <v>43</v>
      </c>
      <c r="B14" s="45" t="s">
        <v>9</v>
      </c>
      <c r="C14" s="53" t="s">
        <v>44</v>
      </c>
      <c r="D14" s="53" t="str">
        <f t="shared" si="0"/>
        <v>女</v>
      </c>
      <c r="E14" s="54">
        <f ca="1" t="shared" si="1"/>
        <v>50</v>
      </c>
      <c r="F14" s="86" t="s">
        <v>45</v>
      </c>
      <c r="G14" s="14" t="str">
        <f t="shared" si="2"/>
        <v>41128219******8020</v>
      </c>
      <c r="H14" s="87" t="s">
        <v>12</v>
      </c>
    </row>
    <row r="15" s="37" customFormat="1" ht="24" customHeight="1" spans="1:8">
      <c r="A15" s="45" t="s">
        <v>46</v>
      </c>
      <c r="B15" s="45" t="s">
        <v>9</v>
      </c>
      <c r="C15" s="53" t="s">
        <v>47</v>
      </c>
      <c r="D15" s="53" t="str">
        <f t="shared" si="0"/>
        <v>女</v>
      </c>
      <c r="E15" s="54">
        <f ca="1" t="shared" si="1"/>
        <v>35</v>
      </c>
      <c r="F15" s="86" t="s">
        <v>48</v>
      </c>
      <c r="G15" s="14" t="str">
        <f t="shared" si="2"/>
        <v>41128219******1049</v>
      </c>
      <c r="H15" s="87" t="s">
        <v>12</v>
      </c>
    </row>
    <row r="16" s="37" customFormat="1" ht="24" customHeight="1" spans="1:8">
      <c r="A16" s="45" t="s">
        <v>49</v>
      </c>
      <c r="B16" s="45" t="s">
        <v>9</v>
      </c>
      <c r="C16" s="53" t="s">
        <v>50</v>
      </c>
      <c r="D16" s="53" t="str">
        <f t="shared" si="0"/>
        <v>女</v>
      </c>
      <c r="E16" s="54">
        <f ca="1" t="shared" si="1"/>
        <v>33</v>
      </c>
      <c r="F16" s="86" t="s">
        <v>51</v>
      </c>
      <c r="G16" s="14" t="str">
        <f t="shared" si="2"/>
        <v>41128219******0565</v>
      </c>
      <c r="H16" s="87" t="s">
        <v>12</v>
      </c>
    </row>
    <row r="17" s="37" customFormat="1" ht="24" customHeight="1" spans="1:8">
      <c r="A17" s="45" t="s">
        <v>52</v>
      </c>
      <c r="B17" s="45" t="s">
        <v>9</v>
      </c>
      <c r="C17" s="53" t="s">
        <v>53</v>
      </c>
      <c r="D17" s="53" t="str">
        <f t="shared" si="0"/>
        <v>女</v>
      </c>
      <c r="E17" s="54">
        <f ca="1" t="shared" si="1"/>
        <v>36</v>
      </c>
      <c r="F17" s="86" t="s">
        <v>54</v>
      </c>
      <c r="G17" s="14" t="str">
        <f t="shared" si="2"/>
        <v>41122219******0569</v>
      </c>
      <c r="H17" s="87" t="s">
        <v>12</v>
      </c>
    </row>
    <row r="18" s="37" customFormat="1" ht="24" customHeight="1" spans="1:8">
      <c r="A18" s="45" t="s">
        <v>55</v>
      </c>
      <c r="B18" s="45" t="s">
        <v>9</v>
      </c>
      <c r="C18" s="53" t="s">
        <v>56</v>
      </c>
      <c r="D18" s="53" t="str">
        <f t="shared" si="0"/>
        <v>女</v>
      </c>
      <c r="E18" s="54">
        <f ca="1" t="shared" si="1"/>
        <v>35</v>
      </c>
      <c r="F18" s="86" t="s">
        <v>57</v>
      </c>
      <c r="G18" s="14" t="str">
        <f t="shared" si="2"/>
        <v>41128219******0580</v>
      </c>
      <c r="H18" s="87" t="s">
        <v>12</v>
      </c>
    </row>
    <row r="19" s="37" customFormat="1" ht="24" customHeight="1" spans="1:8">
      <c r="A19" s="45" t="s">
        <v>58</v>
      </c>
      <c r="B19" s="45" t="s">
        <v>9</v>
      </c>
      <c r="C19" s="53" t="s">
        <v>59</v>
      </c>
      <c r="D19" s="53" t="str">
        <f t="shared" si="0"/>
        <v>女</v>
      </c>
      <c r="E19" s="54">
        <f ca="1" t="shared" si="1"/>
        <v>36</v>
      </c>
      <c r="F19" s="86" t="s">
        <v>60</v>
      </c>
      <c r="G19" s="14" t="str">
        <f t="shared" si="2"/>
        <v>41128219******2821</v>
      </c>
      <c r="H19" s="87" t="s">
        <v>12</v>
      </c>
    </row>
    <row r="20" s="37" customFormat="1" ht="24" customHeight="1" spans="1:8">
      <c r="A20" s="45" t="s">
        <v>61</v>
      </c>
      <c r="B20" s="45" t="s">
        <v>9</v>
      </c>
      <c r="C20" s="53" t="s">
        <v>62</v>
      </c>
      <c r="D20" s="53" t="str">
        <f t="shared" si="0"/>
        <v>女</v>
      </c>
      <c r="E20" s="54">
        <f ca="1" t="shared" si="1"/>
        <v>44</v>
      </c>
      <c r="F20" s="86" t="s">
        <v>63</v>
      </c>
      <c r="G20" s="14" t="str">
        <f t="shared" si="2"/>
        <v>41128219******0520</v>
      </c>
      <c r="H20" s="87" t="s">
        <v>12</v>
      </c>
    </row>
    <row r="21" ht="25" customHeight="1" spans="1:8">
      <c r="A21" s="45" t="s">
        <v>64</v>
      </c>
      <c r="B21" s="45" t="s">
        <v>9</v>
      </c>
      <c r="C21" s="53" t="s">
        <v>65</v>
      </c>
      <c r="D21" s="53" t="str">
        <f t="shared" si="0"/>
        <v>女</v>
      </c>
      <c r="E21" s="54">
        <f ca="1" t="shared" si="1"/>
        <v>52</v>
      </c>
      <c r="F21" s="86" t="s">
        <v>66</v>
      </c>
      <c r="G21" s="14" t="str">
        <f t="shared" si="2"/>
        <v>41122319******056X</v>
      </c>
      <c r="H21" s="87" t="s">
        <v>12</v>
      </c>
    </row>
    <row r="22" ht="25" customHeight="1" spans="1:8">
      <c r="A22" s="45" t="s">
        <v>67</v>
      </c>
      <c r="B22" s="45" t="s">
        <v>9</v>
      </c>
      <c r="C22" s="53" t="s">
        <v>68</v>
      </c>
      <c r="D22" s="53" t="str">
        <f t="shared" si="0"/>
        <v>女</v>
      </c>
      <c r="E22" s="54">
        <f ca="1" t="shared" si="1"/>
        <v>59</v>
      </c>
      <c r="F22" s="86" t="s">
        <v>69</v>
      </c>
      <c r="G22" s="14" t="str">
        <f t="shared" si="2"/>
        <v>41122319******0523</v>
      </c>
      <c r="H22" s="87" t="s">
        <v>12</v>
      </c>
    </row>
    <row r="23" ht="25" customHeight="1" spans="1:8">
      <c r="A23" s="45" t="s">
        <v>70</v>
      </c>
      <c r="B23" s="45" t="s">
        <v>9</v>
      </c>
      <c r="C23" s="53" t="s">
        <v>71</v>
      </c>
      <c r="D23" s="53" t="str">
        <f t="shared" si="0"/>
        <v>女</v>
      </c>
      <c r="E23" s="54">
        <f ca="1" t="shared" si="1"/>
        <v>38</v>
      </c>
      <c r="F23" s="86" t="s">
        <v>72</v>
      </c>
      <c r="G23" s="14" t="str">
        <f t="shared" si="2"/>
        <v>41128219******0526</v>
      </c>
      <c r="H23" s="87" t="s">
        <v>12</v>
      </c>
    </row>
    <row r="24" ht="25" customHeight="1" spans="1:8">
      <c r="A24" s="45" t="s">
        <v>73</v>
      </c>
      <c r="B24" s="45" t="s">
        <v>9</v>
      </c>
      <c r="C24" s="53" t="s">
        <v>74</v>
      </c>
      <c r="D24" s="53" t="str">
        <f t="shared" si="0"/>
        <v>女</v>
      </c>
      <c r="E24" s="54">
        <f ca="1" t="shared" si="1"/>
        <v>35</v>
      </c>
      <c r="F24" s="86" t="s">
        <v>75</v>
      </c>
      <c r="G24" s="14" t="str">
        <f t="shared" si="2"/>
        <v>41128219******0549</v>
      </c>
      <c r="H24" s="87" t="s">
        <v>12</v>
      </c>
    </row>
    <row r="25" ht="25" customHeight="1" spans="1:8">
      <c r="A25" s="45" t="s">
        <v>76</v>
      </c>
      <c r="B25" s="45" t="s">
        <v>9</v>
      </c>
      <c r="C25" s="53" t="s">
        <v>77</v>
      </c>
      <c r="D25" s="53" t="str">
        <f t="shared" si="0"/>
        <v>女</v>
      </c>
      <c r="E25" s="54">
        <f ca="1" t="shared" si="1"/>
        <v>29</v>
      </c>
      <c r="F25" s="86" t="s">
        <v>78</v>
      </c>
      <c r="G25" s="14" t="str">
        <f t="shared" si="2"/>
        <v>41128219******3125</v>
      </c>
      <c r="H25" s="87" t="s">
        <v>12</v>
      </c>
    </row>
    <row r="26" ht="25" customHeight="1" spans="1:8">
      <c r="A26" s="45" t="s">
        <v>79</v>
      </c>
      <c r="B26" s="45" t="s">
        <v>9</v>
      </c>
      <c r="C26" s="53" t="s">
        <v>80</v>
      </c>
      <c r="D26" s="53" t="str">
        <f t="shared" si="0"/>
        <v>男</v>
      </c>
      <c r="E26" s="54">
        <f ca="1" t="shared" si="1"/>
        <v>59</v>
      </c>
      <c r="F26" s="86" t="s">
        <v>81</v>
      </c>
      <c r="G26" s="14" t="str">
        <f t="shared" si="2"/>
        <v>41122319******0574</v>
      </c>
      <c r="H26" s="87" t="s">
        <v>12</v>
      </c>
    </row>
    <row r="27" ht="25" customHeight="1" spans="1:8">
      <c r="A27" s="45" t="s">
        <v>82</v>
      </c>
      <c r="B27" s="45" t="s">
        <v>9</v>
      </c>
      <c r="C27" s="86" t="s">
        <v>83</v>
      </c>
      <c r="D27" s="53" t="str">
        <f t="shared" si="0"/>
        <v>男</v>
      </c>
      <c r="E27" s="54">
        <f ca="1" t="shared" si="1"/>
        <v>51</v>
      </c>
      <c r="F27" s="86" t="s">
        <v>84</v>
      </c>
      <c r="G27" s="14" t="str">
        <f t="shared" si="2"/>
        <v>41122319******0559</v>
      </c>
      <c r="H27" s="87" t="s">
        <v>12</v>
      </c>
    </row>
    <row r="28" ht="25" customHeight="1" spans="1:8">
      <c r="A28" s="45" t="s">
        <v>85</v>
      </c>
      <c r="B28" s="45" t="s">
        <v>9</v>
      </c>
      <c r="C28" s="86" t="s">
        <v>86</v>
      </c>
      <c r="D28" s="53" t="str">
        <f t="shared" si="0"/>
        <v>女</v>
      </c>
      <c r="E28" s="54">
        <f ca="1" t="shared" si="1"/>
        <v>52</v>
      </c>
      <c r="F28" s="86" t="s">
        <v>87</v>
      </c>
      <c r="G28" s="14" t="str">
        <f t="shared" si="2"/>
        <v>41122319******1022</v>
      </c>
      <c r="H28" s="87" t="s">
        <v>12</v>
      </c>
    </row>
    <row r="29" ht="25" customHeight="1" spans="1:8">
      <c r="A29" s="45" t="s">
        <v>88</v>
      </c>
      <c r="B29" s="45" t="s">
        <v>9</v>
      </c>
      <c r="C29" s="86" t="s">
        <v>89</v>
      </c>
      <c r="D29" s="53" t="str">
        <f t="shared" si="0"/>
        <v>男</v>
      </c>
      <c r="E29" s="54">
        <f ca="1" t="shared" si="1"/>
        <v>50</v>
      </c>
      <c r="F29" s="86" t="s">
        <v>90</v>
      </c>
      <c r="G29" s="14" t="str">
        <f t="shared" si="2"/>
        <v>41122319******0559</v>
      </c>
      <c r="H29" s="87" t="s">
        <v>12</v>
      </c>
    </row>
    <row r="30" ht="25" customHeight="1" spans="1:8">
      <c r="A30" s="45" t="s">
        <v>91</v>
      </c>
      <c r="B30" s="45" t="s">
        <v>9</v>
      </c>
      <c r="C30" s="86" t="s">
        <v>92</v>
      </c>
      <c r="D30" s="53" t="str">
        <f t="shared" si="0"/>
        <v>女</v>
      </c>
      <c r="E30" s="54">
        <f ca="1" t="shared" si="1"/>
        <v>54</v>
      </c>
      <c r="F30" s="86" t="s">
        <v>93</v>
      </c>
      <c r="G30" s="14" t="str">
        <f t="shared" si="2"/>
        <v>41122319******0584</v>
      </c>
      <c r="H30" s="87" t="s">
        <v>12</v>
      </c>
    </row>
    <row r="31" ht="25" customHeight="1" spans="1:8">
      <c r="A31" s="45" t="s">
        <v>94</v>
      </c>
      <c r="B31" s="45" t="s">
        <v>9</v>
      </c>
      <c r="C31" s="86" t="s">
        <v>95</v>
      </c>
      <c r="D31" s="53" t="str">
        <f t="shared" si="0"/>
        <v>女</v>
      </c>
      <c r="E31" s="54">
        <f ca="1" t="shared" si="1"/>
        <v>60</v>
      </c>
      <c r="F31" s="86" t="s">
        <v>96</v>
      </c>
      <c r="G31" s="14" t="str">
        <f t="shared" si="2"/>
        <v>41122319******0568</v>
      </c>
      <c r="H31" s="87" t="s">
        <v>12</v>
      </c>
    </row>
    <row r="32" ht="25" customHeight="1" spans="1:8">
      <c r="A32" s="45" t="s">
        <v>97</v>
      </c>
      <c r="B32" s="45" t="s">
        <v>9</v>
      </c>
      <c r="C32" s="86" t="s">
        <v>98</v>
      </c>
      <c r="D32" s="53" t="str">
        <f t="shared" si="0"/>
        <v>女</v>
      </c>
      <c r="E32" s="54">
        <f ca="1" t="shared" si="1"/>
        <v>49</v>
      </c>
      <c r="F32" s="86" t="s">
        <v>99</v>
      </c>
      <c r="G32" s="14" t="str">
        <f t="shared" si="2"/>
        <v>41122319******0528</v>
      </c>
      <c r="H32" s="87" t="s">
        <v>12</v>
      </c>
    </row>
    <row r="33" ht="25" customHeight="1" spans="1:8">
      <c r="A33" s="45" t="s">
        <v>100</v>
      </c>
      <c r="B33" s="45" t="s">
        <v>9</v>
      </c>
      <c r="C33" s="86" t="s">
        <v>101</v>
      </c>
      <c r="D33" s="53" t="str">
        <f t="shared" si="0"/>
        <v>女</v>
      </c>
      <c r="E33" s="54">
        <f ca="1" t="shared" si="1"/>
        <v>50</v>
      </c>
      <c r="F33" s="86" t="s">
        <v>102</v>
      </c>
      <c r="G33" s="14" t="str">
        <f t="shared" si="2"/>
        <v>41122319******0563</v>
      </c>
      <c r="H33" s="87" t="s">
        <v>12</v>
      </c>
    </row>
    <row r="34" ht="25" customHeight="1" spans="1:8">
      <c r="A34" s="45" t="s">
        <v>103</v>
      </c>
      <c r="B34" s="45" t="s">
        <v>9</v>
      </c>
      <c r="C34" s="86" t="s">
        <v>104</v>
      </c>
      <c r="D34" s="53" t="str">
        <f t="shared" si="0"/>
        <v>女</v>
      </c>
      <c r="E34" s="54">
        <f ca="1" t="shared" si="1"/>
        <v>47</v>
      </c>
      <c r="F34" s="86" t="s">
        <v>105</v>
      </c>
      <c r="G34" s="14" t="str">
        <f t="shared" si="2"/>
        <v>41128219******1043</v>
      </c>
      <c r="H34" s="87" t="s">
        <v>12</v>
      </c>
    </row>
    <row r="35" ht="25" customHeight="1" spans="1:8">
      <c r="A35" s="45" t="s">
        <v>106</v>
      </c>
      <c r="B35" s="45" t="s">
        <v>9</v>
      </c>
      <c r="C35" s="86" t="s">
        <v>107</v>
      </c>
      <c r="D35" s="53" t="str">
        <f t="shared" si="0"/>
        <v>女</v>
      </c>
      <c r="E35" s="54">
        <f ca="1" t="shared" si="1"/>
        <v>43</v>
      </c>
      <c r="F35" s="86" t="s">
        <v>108</v>
      </c>
      <c r="G35" s="14" t="str">
        <f t="shared" si="2"/>
        <v>41128219******0522</v>
      </c>
      <c r="H35" s="87" t="s">
        <v>12</v>
      </c>
    </row>
    <row r="36" ht="25" customHeight="1" spans="1:8">
      <c r="A36" s="45" t="s">
        <v>109</v>
      </c>
      <c r="B36" s="45" t="s">
        <v>9</v>
      </c>
      <c r="C36" s="86" t="s">
        <v>110</v>
      </c>
      <c r="D36" s="53" t="str">
        <f t="shared" ref="D36:D62" si="3">IF(OR(LEN(F36:F95)=15,LEN(F36:F95)=18),IF(MOD(MID(F36:F95,15,3)*1,2),"男","女"),#N/A)</f>
        <v>女</v>
      </c>
      <c r="E36" s="54">
        <f ca="1" t="shared" ref="E36:E62" si="4">_xlfn.IFS(LEN(F36:F95)=15,DATEDIF(TEXT("19"&amp;MID(F36:F95,7,6),"0-00-00"),TODAY(),"y"),LEN(F36:F95)=18,DATEDIF(TEXT(MID(F36:F95,7,8),"0-00-00"),TODAY(),"y"),TRUE,"身份证错误")</f>
        <v>55</v>
      </c>
      <c r="F36" s="86" t="s">
        <v>111</v>
      </c>
      <c r="G36" s="14" t="str">
        <f t="shared" si="2"/>
        <v>41122319******0566</v>
      </c>
      <c r="H36" s="87" t="s">
        <v>12</v>
      </c>
    </row>
    <row r="37" ht="25" customHeight="1" spans="1:8">
      <c r="A37" s="45" t="s">
        <v>112</v>
      </c>
      <c r="B37" s="45" t="s">
        <v>9</v>
      </c>
      <c r="C37" s="86" t="s">
        <v>113</v>
      </c>
      <c r="D37" s="53" t="str">
        <f t="shared" si="3"/>
        <v>女</v>
      </c>
      <c r="E37" s="54">
        <f ca="1" t="shared" si="4"/>
        <v>61</v>
      </c>
      <c r="F37" s="86" t="s">
        <v>114</v>
      </c>
      <c r="G37" s="14" t="str">
        <f t="shared" si="2"/>
        <v>41122319******054X</v>
      </c>
      <c r="H37" s="87" t="s">
        <v>12</v>
      </c>
    </row>
    <row r="38" ht="25" customHeight="1" spans="1:8">
      <c r="A38" s="45" t="s">
        <v>115</v>
      </c>
      <c r="B38" s="45" t="s">
        <v>9</v>
      </c>
      <c r="C38" s="86" t="s">
        <v>116</v>
      </c>
      <c r="D38" s="53" t="str">
        <f t="shared" si="3"/>
        <v>女</v>
      </c>
      <c r="E38" s="54">
        <f ca="1" t="shared" si="4"/>
        <v>55</v>
      </c>
      <c r="F38" s="86" t="s">
        <v>117</v>
      </c>
      <c r="G38" s="14" t="str">
        <f t="shared" si="2"/>
        <v>41122319******0545</v>
      </c>
      <c r="H38" s="87" t="s">
        <v>12</v>
      </c>
    </row>
    <row r="39" ht="25" customHeight="1" spans="1:8">
      <c r="A39" s="45" t="s">
        <v>118</v>
      </c>
      <c r="B39" s="45" t="s">
        <v>9</v>
      </c>
      <c r="C39" s="86" t="s">
        <v>119</v>
      </c>
      <c r="D39" s="53" t="str">
        <f t="shared" si="3"/>
        <v>女</v>
      </c>
      <c r="E39" s="54">
        <f ca="1" t="shared" si="4"/>
        <v>50</v>
      </c>
      <c r="F39" s="86" t="s">
        <v>120</v>
      </c>
      <c r="G39" s="14" t="str">
        <f t="shared" si="2"/>
        <v>41122319******0624</v>
      </c>
      <c r="H39" s="87" t="s">
        <v>12</v>
      </c>
    </row>
    <row r="40" ht="25" customHeight="1" spans="1:8">
      <c r="A40" s="45" t="s">
        <v>121</v>
      </c>
      <c r="B40" s="45" t="s">
        <v>9</v>
      </c>
      <c r="C40" s="86" t="s">
        <v>122</v>
      </c>
      <c r="D40" s="53" t="str">
        <f t="shared" si="3"/>
        <v>女</v>
      </c>
      <c r="E40" s="54">
        <f ca="1" t="shared" si="4"/>
        <v>57</v>
      </c>
      <c r="F40" s="86" t="s">
        <v>123</v>
      </c>
      <c r="G40" s="14" t="str">
        <f t="shared" si="2"/>
        <v>41122319******0526</v>
      </c>
      <c r="H40" s="87" t="s">
        <v>12</v>
      </c>
    </row>
    <row r="41" ht="25" customHeight="1" spans="1:8">
      <c r="A41" s="45" t="s">
        <v>124</v>
      </c>
      <c r="B41" s="45" t="s">
        <v>9</v>
      </c>
      <c r="C41" s="86" t="s">
        <v>125</v>
      </c>
      <c r="D41" s="53" t="str">
        <f t="shared" si="3"/>
        <v>女</v>
      </c>
      <c r="E41" s="54">
        <f ca="1" t="shared" si="4"/>
        <v>36</v>
      </c>
      <c r="F41" s="86" t="s">
        <v>126</v>
      </c>
      <c r="G41" s="14" t="str">
        <f t="shared" si="2"/>
        <v>41128219******5029</v>
      </c>
      <c r="H41" s="87" t="s">
        <v>12</v>
      </c>
    </row>
    <row r="42" s="38" customFormat="1" ht="25" customHeight="1" spans="1:8">
      <c r="A42" s="45" t="s">
        <v>127</v>
      </c>
      <c r="B42" s="45" t="s">
        <v>9</v>
      </c>
      <c r="C42" s="86" t="s">
        <v>128</v>
      </c>
      <c r="D42" s="53" t="str">
        <f t="shared" si="3"/>
        <v>女</v>
      </c>
      <c r="E42" s="54">
        <f ca="1" t="shared" si="4"/>
        <v>36</v>
      </c>
      <c r="F42" s="86" t="s">
        <v>129</v>
      </c>
      <c r="G42" s="14" t="str">
        <f t="shared" si="2"/>
        <v>41128219******0564</v>
      </c>
      <c r="H42" s="87" t="s">
        <v>12</v>
      </c>
    </row>
    <row r="43" s="38" customFormat="1" ht="25" customHeight="1" spans="1:8">
      <c r="A43" s="45" t="s">
        <v>130</v>
      </c>
      <c r="B43" s="45" t="s">
        <v>9</v>
      </c>
      <c r="C43" s="86" t="s">
        <v>131</v>
      </c>
      <c r="D43" s="53" t="str">
        <f t="shared" si="3"/>
        <v>女</v>
      </c>
      <c r="E43" s="54">
        <f ca="1" t="shared" si="4"/>
        <v>32</v>
      </c>
      <c r="F43" s="86" t="s">
        <v>132</v>
      </c>
      <c r="G43" s="14" t="str">
        <f t="shared" si="2"/>
        <v>41128219******0543</v>
      </c>
      <c r="H43" s="87" t="s">
        <v>12</v>
      </c>
    </row>
    <row r="44" s="38" customFormat="1" ht="25" customHeight="1" spans="1:8">
      <c r="A44" s="45" t="s">
        <v>133</v>
      </c>
      <c r="B44" s="45" t="s">
        <v>9</v>
      </c>
      <c r="C44" s="86" t="s">
        <v>134</v>
      </c>
      <c r="D44" s="53" t="str">
        <f t="shared" si="3"/>
        <v>男</v>
      </c>
      <c r="E44" s="54">
        <f ca="1" t="shared" si="4"/>
        <v>60</v>
      </c>
      <c r="F44" s="86" t="s">
        <v>135</v>
      </c>
      <c r="G44" s="14" t="str">
        <f t="shared" si="2"/>
        <v>41122319******0552</v>
      </c>
      <c r="H44" s="87" t="s">
        <v>12</v>
      </c>
    </row>
    <row r="45" ht="25" customHeight="1" spans="1:8">
      <c r="A45" s="45" t="s">
        <v>136</v>
      </c>
      <c r="B45" s="45" t="s">
        <v>9</v>
      </c>
      <c r="C45" s="86" t="s">
        <v>137</v>
      </c>
      <c r="D45" s="53" t="str">
        <f t="shared" si="3"/>
        <v>女</v>
      </c>
      <c r="E45" s="54">
        <f ca="1" t="shared" si="4"/>
        <v>33</v>
      </c>
      <c r="F45" s="86" t="s">
        <v>138</v>
      </c>
      <c r="G45" s="14" t="str">
        <f t="shared" si="2"/>
        <v>41128219******0629</v>
      </c>
      <c r="H45" s="87" t="s">
        <v>12</v>
      </c>
    </row>
    <row r="46" ht="25" customHeight="1" spans="1:8">
      <c r="A46" s="45" t="s">
        <v>139</v>
      </c>
      <c r="B46" s="45" t="s">
        <v>9</v>
      </c>
      <c r="C46" s="86" t="s">
        <v>140</v>
      </c>
      <c r="D46" s="53" t="str">
        <f t="shared" si="3"/>
        <v>女</v>
      </c>
      <c r="E46" s="54">
        <f ca="1" t="shared" si="4"/>
        <v>50</v>
      </c>
      <c r="F46" s="86" t="s">
        <v>141</v>
      </c>
      <c r="G46" s="14" t="str">
        <f t="shared" si="2"/>
        <v>41122319******2542</v>
      </c>
      <c r="H46" s="87" t="s">
        <v>12</v>
      </c>
    </row>
    <row r="47" ht="25" customHeight="1" spans="1:8">
      <c r="A47" s="45" t="s">
        <v>142</v>
      </c>
      <c r="B47" s="45" t="s">
        <v>9</v>
      </c>
      <c r="C47" s="86" t="s">
        <v>143</v>
      </c>
      <c r="D47" s="53" t="str">
        <f t="shared" si="3"/>
        <v>男</v>
      </c>
      <c r="E47" s="54">
        <f ca="1" t="shared" si="4"/>
        <v>47</v>
      </c>
      <c r="F47" s="86" t="s">
        <v>144</v>
      </c>
      <c r="G47" s="14" t="str">
        <f t="shared" si="2"/>
        <v>41122319******0515</v>
      </c>
      <c r="H47" s="87" t="s">
        <v>12</v>
      </c>
    </row>
    <row r="48" ht="25" customHeight="1" spans="1:8">
      <c r="A48" s="45" t="s">
        <v>145</v>
      </c>
      <c r="B48" s="45" t="s">
        <v>9</v>
      </c>
      <c r="C48" s="86" t="s">
        <v>146</v>
      </c>
      <c r="D48" s="53" t="str">
        <f t="shared" si="3"/>
        <v>男</v>
      </c>
      <c r="E48" s="54">
        <f ca="1" t="shared" si="4"/>
        <v>51</v>
      </c>
      <c r="F48" s="86" t="s">
        <v>147</v>
      </c>
      <c r="G48" s="14" t="str">
        <f t="shared" si="2"/>
        <v>41122319******0534</v>
      </c>
      <c r="H48" s="87" t="s">
        <v>12</v>
      </c>
    </row>
    <row r="49" ht="25" customHeight="1" spans="1:8">
      <c r="A49" s="45" t="s">
        <v>148</v>
      </c>
      <c r="B49" s="45" t="s">
        <v>9</v>
      </c>
      <c r="C49" s="86" t="s">
        <v>149</v>
      </c>
      <c r="D49" s="53" t="str">
        <f t="shared" si="3"/>
        <v>女</v>
      </c>
      <c r="E49" s="54">
        <f ca="1" t="shared" si="4"/>
        <v>53</v>
      </c>
      <c r="F49" s="86" t="s">
        <v>150</v>
      </c>
      <c r="G49" s="14" t="str">
        <f t="shared" si="2"/>
        <v>41122319******0528</v>
      </c>
      <c r="H49" s="87" t="s">
        <v>12</v>
      </c>
    </row>
    <row r="50" ht="25" customHeight="1" spans="1:8">
      <c r="A50" s="45" t="s">
        <v>151</v>
      </c>
      <c r="B50" s="45" t="s">
        <v>9</v>
      </c>
      <c r="C50" s="86" t="s">
        <v>152</v>
      </c>
      <c r="D50" s="53" t="str">
        <f t="shared" si="3"/>
        <v>女</v>
      </c>
      <c r="E50" s="54">
        <f ca="1" t="shared" si="4"/>
        <v>54</v>
      </c>
      <c r="F50" s="86" t="s">
        <v>153</v>
      </c>
      <c r="G50" s="14" t="str">
        <f t="shared" si="2"/>
        <v>41122319******0588</v>
      </c>
      <c r="H50" s="87" t="s">
        <v>12</v>
      </c>
    </row>
    <row r="51" ht="25" customHeight="1" spans="1:8">
      <c r="A51" s="45" t="s">
        <v>154</v>
      </c>
      <c r="B51" s="45" t="s">
        <v>9</v>
      </c>
      <c r="C51" s="86" t="s">
        <v>155</v>
      </c>
      <c r="D51" s="53" t="str">
        <f t="shared" si="3"/>
        <v>女</v>
      </c>
      <c r="E51" s="54">
        <f ca="1" t="shared" si="4"/>
        <v>52</v>
      </c>
      <c r="F51" s="86" t="s">
        <v>156</v>
      </c>
      <c r="G51" s="14" t="str">
        <f t="shared" si="2"/>
        <v>41122319******0547</v>
      </c>
      <c r="H51" s="87" t="s">
        <v>12</v>
      </c>
    </row>
    <row r="52" ht="25" customHeight="1" spans="1:8">
      <c r="A52" s="45" t="s">
        <v>157</v>
      </c>
      <c r="B52" s="45" t="s">
        <v>9</v>
      </c>
      <c r="C52" s="86" t="s">
        <v>158</v>
      </c>
      <c r="D52" s="53" t="str">
        <f t="shared" si="3"/>
        <v>男</v>
      </c>
      <c r="E52" s="54">
        <f ca="1" t="shared" si="4"/>
        <v>59</v>
      </c>
      <c r="F52" s="86" t="s">
        <v>159</v>
      </c>
      <c r="G52" s="14" t="str">
        <f t="shared" si="2"/>
        <v>41122319******0518</v>
      </c>
      <c r="H52" s="87" t="s">
        <v>12</v>
      </c>
    </row>
    <row r="53" ht="25" customHeight="1" spans="1:8">
      <c r="A53" s="45" t="s">
        <v>160</v>
      </c>
      <c r="B53" s="45" t="s">
        <v>9</v>
      </c>
      <c r="C53" s="86" t="s">
        <v>161</v>
      </c>
      <c r="D53" s="53" t="str">
        <f t="shared" si="3"/>
        <v>女</v>
      </c>
      <c r="E53" s="54">
        <f ca="1" t="shared" si="4"/>
        <v>55</v>
      </c>
      <c r="F53" s="86" t="s">
        <v>162</v>
      </c>
      <c r="G53" s="14" t="str">
        <f t="shared" si="2"/>
        <v>41122319******0545</v>
      </c>
      <c r="H53" s="87" t="s">
        <v>12</v>
      </c>
    </row>
    <row r="54" ht="25" customHeight="1" spans="1:8">
      <c r="A54" s="45" t="s">
        <v>163</v>
      </c>
      <c r="B54" s="45" t="s">
        <v>9</v>
      </c>
      <c r="C54" s="86" t="s">
        <v>164</v>
      </c>
      <c r="D54" s="53" t="str">
        <f t="shared" si="3"/>
        <v>女</v>
      </c>
      <c r="E54" s="54">
        <f ca="1" t="shared" si="4"/>
        <v>59</v>
      </c>
      <c r="F54" s="86" t="s">
        <v>165</v>
      </c>
      <c r="G54" s="14" t="str">
        <f t="shared" si="2"/>
        <v>41122319******0564</v>
      </c>
      <c r="H54" s="87" t="s">
        <v>12</v>
      </c>
    </row>
    <row r="55" ht="25" customHeight="1" spans="1:8">
      <c r="A55" s="45" t="s">
        <v>166</v>
      </c>
      <c r="B55" s="45" t="s">
        <v>9</v>
      </c>
      <c r="C55" s="86" t="s">
        <v>167</v>
      </c>
      <c r="D55" s="53" t="str">
        <f t="shared" si="3"/>
        <v>女</v>
      </c>
      <c r="E55" s="54">
        <f ca="1" t="shared" si="4"/>
        <v>37</v>
      </c>
      <c r="F55" s="86" t="s">
        <v>168</v>
      </c>
      <c r="G55" s="14" t="str">
        <f t="shared" si="2"/>
        <v>41128219******1026</v>
      </c>
      <c r="H55" s="87" t="s">
        <v>12</v>
      </c>
    </row>
    <row r="56" ht="25" customHeight="1" spans="1:8">
      <c r="A56" s="45" t="s">
        <v>169</v>
      </c>
      <c r="B56" s="45" t="s">
        <v>9</v>
      </c>
      <c r="C56" s="86" t="s">
        <v>170</v>
      </c>
      <c r="D56" s="53" t="str">
        <f t="shared" si="3"/>
        <v>女</v>
      </c>
      <c r="E56" s="54">
        <f ca="1" t="shared" si="4"/>
        <v>52</v>
      </c>
      <c r="F56" s="86" t="s">
        <v>171</v>
      </c>
      <c r="G56" s="14" t="str">
        <f t="shared" si="2"/>
        <v>41122319******0524</v>
      </c>
      <c r="H56" s="87" t="s">
        <v>12</v>
      </c>
    </row>
    <row r="57" ht="25" customHeight="1" spans="1:8">
      <c r="A57" s="45" t="s">
        <v>172</v>
      </c>
      <c r="B57" s="45" t="s">
        <v>9</v>
      </c>
      <c r="C57" s="86" t="s">
        <v>173</v>
      </c>
      <c r="D57" s="53" t="str">
        <f t="shared" si="3"/>
        <v>女</v>
      </c>
      <c r="E57" s="54">
        <f ca="1" t="shared" si="4"/>
        <v>52</v>
      </c>
      <c r="F57" s="86" t="s">
        <v>174</v>
      </c>
      <c r="G57" s="14" t="str">
        <f t="shared" si="2"/>
        <v>41128219******0528</v>
      </c>
      <c r="H57" s="87" t="s">
        <v>12</v>
      </c>
    </row>
    <row r="58" ht="25" customHeight="1" spans="1:8">
      <c r="A58" s="45" t="s">
        <v>175</v>
      </c>
      <c r="B58" s="45" t="s">
        <v>9</v>
      </c>
      <c r="C58" s="86" t="s">
        <v>176</v>
      </c>
      <c r="D58" s="53" t="str">
        <f t="shared" si="3"/>
        <v>女</v>
      </c>
      <c r="E58" s="54">
        <f ca="1" t="shared" si="4"/>
        <v>61</v>
      </c>
      <c r="F58" s="86" t="s">
        <v>177</v>
      </c>
      <c r="G58" s="14" t="str">
        <f t="shared" si="2"/>
        <v>41122319******0521</v>
      </c>
      <c r="H58" s="87" t="s">
        <v>12</v>
      </c>
    </row>
    <row r="59" ht="25" customHeight="1" spans="1:8">
      <c r="A59" s="45" t="s">
        <v>178</v>
      </c>
      <c r="B59" s="45" t="s">
        <v>9</v>
      </c>
      <c r="C59" s="86" t="s">
        <v>179</v>
      </c>
      <c r="D59" s="53" t="str">
        <f t="shared" si="3"/>
        <v>女</v>
      </c>
      <c r="E59" s="54">
        <f ca="1" t="shared" si="4"/>
        <v>38</v>
      </c>
      <c r="F59" s="86" t="s">
        <v>180</v>
      </c>
      <c r="G59" s="14" t="str">
        <f t="shared" si="2"/>
        <v>41128219******0580</v>
      </c>
      <c r="H59" s="87" t="s">
        <v>12</v>
      </c>
    </row>
    <row r="60" ht="25" customHeight="1" spans="1:8">
      <c r="A60" s="45" t="s">
        <v>181</v>
      </c>
      <c r="B60" s="45" t="s">
        <v>9</v>
      </c>
      <c r="C60" s="86" t="s">
        <v>182</v>
      </c>
      <c r="D60" s="53" t="str">
        <f t="shared" si="3"/>
        <v>女</v>
      </c>
      <c r="E60" s="54">
        <f ca="1" t="shared" si="4"/>
        <v>39</v>
      </c>
      <c r="F60" s="86" t="s">
        <v>183</v>
      </c>
      <c r="G60" s="14" t="str">
        <f t="shared" si="2"/>
        <v>41128219******1029</v>
      </c>
      <c r="H60" s="87" t="s">
        <v>12</v>
      </c>
    </row>
    <row r="61" ht="25" customHeight="1" spans="1:8">
      <c r="A61" s="45" t="s">
        <v>184</v>
      </c>
      <c r="B61" s="45" t="s">
        <v>9</v>
      </c>
      <c r="C61" s="86" t="s">
        <v>185</v>
      </c>
      <c r="D61" s="53" t="str">
        <f t="shared" si="3"/>
        <v>女</v>
      </c>
      <c r="E61" s="54">
        <f ca="1" t="shared" si="4"/>
        <v>48</v>
      </c>
      <c r="F61" s="86" t="s">
        <v>186</v>
      </c>
      <c r="G61" s="14" t="str">
        <f t="shared" si="2"/>
        <v>41122319******0521</v>
      </c>
      <c r="H61" s="87" t="s">
        <v>12</v>
      </c>
    </row>
    <row r="62" ht="25" customHeight="1" spans="1:8">
      <c r="A62" s="45" t="s">
        <v>187</v>
      </c>
      <c r="B62" s="45" t="s">
        <v>9</v>
      </c>
      <c r="C62" s="86" t="s">
        <v>188</v>
      </c>
      <c r="D62" s="53" t="str">
        <f t="shared" si="3"/>
        <v>男</v>
      </c>
      <c r="E62" s="54">
        <f ca="1" t="shared" si="4"/>
        <v>55</v>
      </c>
      <c r="F62" s="86" t="s">
        <v>189</v>
      </c>
      <c r="G62" s="14" t="str">
        <f t="shared" si="2"/>
        <v>41122319******0575</v>
      </c>
      <c r="H62" s="87" t="s">
        <v>12</v>
      </c>
    </row>
    <row r="63" ht="25" customHeight="1" spans="1:8">
      <c r="A63" s="45" t="s">
        <v>190</v>
      </c>
      <c r="B63" s="45" t="s">
        <v>191</v>
      </c>
      <c r="C63" s="86" t="s">
        <v>192</v>
      </c>
      <c r="D63" s="53" t="str">
        <f t="shared" ref="D63:D94" si="5">IF(OR(LEN(F63:F122)=15,LEN(F63:F122)=18),IF(MOD(MID(F63:F122,15,3)*1,2),"男","女"),#N/A)</f>
        <v>女</v>
      </c>
      <c r="E63" s="54">
        <f ca="1" t="shared" ref="E63:E94" si="6">_xlfn.IFS(LEN(F63:F122)=15,DATEDIF(TEXT("19"&amp;MID(F63:F122,7,6),"0-00-00"),TODAY(),"y"),LEN(F63:F122)=18,DATEDIF(TEXT(MID(F63:F122,7,8),"0-00-00"),TODAY(),"y"),TRUE,"身份证错误")</f>
        <v>51</v>
      </c>
      <c r="F63" s="86" t="s">
        <v>193</v>
      </c>
      <c r="G63" s="14" t="str">
        <f t="shared" si="2"/>
        <v>41122319******0524</v>
      </c>
      <c r="H63" s="86" t="s">
        <v>194</v>
      </c>
    </row>
    <row r="64" ht="25" customHeight="1" spans="1:8">
      <c r="A64" s="45" t="s">
        <v>195</v>
      </c>
      <c r="B64" s="45" t="s">
        <v>191</v>
      </c>
      <c r="C64" s="86" t="s">
        <v>196</v>
      </c>
      <c r="D64" s="53" t="str">
        <f t="shared" si="5"/>
        <v>女</v>
      </c>
      <c r="E64" s="54">
        <f ca="1" t="shared" si="6"/>
        <v>46</v>
      </c>
      <c r="F64" s="86" t="s">
        <v>197</v>
      </c>
      <c r="G64" s="14" t="str">
        <f t="shared" si="2"/>
        <v>41122319******0526</v>
      </c>
      <c r="H64" s="86" t="s">
        <v>194</v>
      </c>
    </row>
    <row r="65" ht="25" customHeight="1" spans="1:8">
      <c r="A65" s="45" t="s">
        <v>198</v>
      </c>
      <c r="B65" s="45" t="s">
        <v>191</v>
      </c>
      <c r="C65" s="86" t="s">
        <v>199</v>
      </c>
      <c r="D65" s="53" t="str">
        <f t="shared" si="5"/>
        <v>女</v>
      </c>
      <c r="E65" s="54">
        <f ca="1" t="shared" si="6"/>
        <v>49</v>
      </c>
      <c r="F65" s="86" t="s">
        <v>200</v>
      </c>
      <c r="G65" s="14" t="str">
        <f t="shared" si="2"/>
        <v>41122319******0584</v>
      </c>
      <c r="H65" s="86" t="s">
        <v>194</v>
      </c>
    </row>
    <row r="66" ht="25" customHeight="1" spans="1:8">
      <c r="A66" s="45" t="s">
        <v>201</v>
      </c>
      <c r="B66" s="45" t="s">
        <v>191</v>
      </c>
      <c r="C66" s="86" t="s">
        <v>202</v>
      </c>
      <c r="D66" s="53" t="str">
        <f t="shared" si="5"/>
        <v>女</v>
      </c>
      <c r="E66" s="54">
        <f ca="1" t="shared" si="6"/>
        <v>31</v>
      </c>
      <c r="F66" s="86" t="s">
        <v>203</v>
      </c>
      <c r="G66" s="14" t="str">
        <f t="shared" si="2"/>
        <v>41128219******0523</v>
      </c>
      <c r="H66" s="86" t="s">
        <v>194</v>
      </c>
    </row>
    <row r="67" ht="25" customHeight="1" spans="1:8">
      <c r="A67" s="45" t="s">
        <v>204</v>
      </c>
      <c r="B67" s="45" t="s">
        <v>191</v>
      </c>
      <c r="C67" s="86" t="s">
        <v>205</v>
      </c>
      <c r="D67" s="53" t="str">
        <f t="shared" si="5"/>
        <v>女</v>
      </c>
      <c r="E67" s="54">
        <f ca="1" t="shared" si="6"/>
        <v>49</v>
      </c>
      <c r="F67" s="86" t="s">
        <v>206</v>
      </c>
      <c r="G67" s="14" t="str">
        <f t="shared" si="2"/>
        <v>41128219******0340</v>
      </c>
      <c r="H67" s="86" t="s">
        <v>194</v>
      </c>
    </row>
    <row r="68" ht="25" customHeight="1" spans="1:8">
      <c r="A68" s="45" t="s">
        <v>207</v>
      </c>
      <c r="B68" s="45" t="s">
        <v>191</v>
      </c>
      <c r="C68" s="86" t="s">
        <v>208</v>
      </c>
      <c r="D68" s="53" t="str">
        <f t="shared" si="5"/>
        <v>女</v>
      </c>
      <c r="E68" s="54">
        <f ca="1" t="shared" si="6"/>
        <v>37</v>
      </c>
      <c r="F68" s="86" t="s">
        <v>209</v>
      </c>
      <c r="G68" s="14" t="str">
        <f t="shared" si="2"/>
        <v>51132219******6763</v>
      </c>
      <c r="H68" s="86" t="s">
        <v>194</v>
      </c>
    </row>
    <row r="69" ht="25" customHeight="1" spans="1:8">
      <c r="A69" s="45" t="s">
        <v>210</v>
      </c>
      <c r="B69" s="45" t="s">
        <v>191</v>
      </c>
      <c r="C69" s="86" t="s">
        <v>211</v>
      </c>
      <c r="D69" s="53" t="str">
        <f t="shared" si="5"/>
        <v>女</v>
      </c>
      <c r="E69" s="54">
        <f ca="1" t="shared" si="6"/>
        <v>53</v>
      </c>
      <c r="F69" s="86" t="s">
        <v>212</v>
      </c>
      <c r="G69" s="14" t="str">
        <f t="shared" ref="G69:G132" si="7">REPLACE(F69,9,6,"******")</f>
        <v>41122319******0523</v>
      </c>
      <c r="H69" s="86" t="s">
        <v>194</v>
      </c>
    </row>
    <row r="70" ht="25" customHeight="1" spans="1:8">
      <c r="A70" s="45" t="s">
        <v>213</v>
      </c>
      <c r="B70" s="45" t="s">
        <v>191</v>
      </c>
      <c r="C70" s="86" t="s">
        <v>214</v>
      </c>
      <c r="D70" s="53" t="str">
        <f t="shared" si="5"/>
        <v>女</v>
      </c>
      <c r="E70" s="54">
        <f ca="1" t="shared" si="6"/>
        <v>54</v>
      </c>
      <c r="F70" s="86" t="s">
        <v>215</v>
      </c>
      <c r="G70" s="14" t="str">
        <f t="shared" si="7"/>
        <v>41122319******0541</v>
      </c>
      <c r="H70" s="86" t="s">
        <v>194</v>
      </c>
    </row>
    <row r="71" ht="25" customHeight="1" spans="1:8">
      <c r="A71" s="45" t="s">
        <v>216</v>
      </c>
      <c r="B71" s="45" t="s">
        <v>191</v>
      </c>
      <c r="C71" s="86" t="s">
        <v>217</v>
      </c>
      <c r="D71" s="53" t="str">
        <f t="shared" si="5"/>
        <v>女</v>
      </c>
      <c r="E71" s="54">
        <f ca="1" t="shared" si="6"/>
        <v>37</v>
      </c>
      <c r="F71" s="86" t="s">
        <v>218</v>
      </c>
      <c r="G71" s="14" t="str">
        <f t="shared" si="7"/>
        <v>41128219******0527</v>
      </c>
      <c r="H71" s="86" t="s">
        <v>194</v>
      </c>
    </row>
    <row r="72" ht="25" customHeight="1" spans="1:8">
      <c r="A72" s="45" t="s">
        <v>219</v>
      </c>
      <c r="B72" s="45" t="s">
        <v>191</v>
      </c>
      <c r="C72" s="86" t="s">
        <v>220</v>
      </c>
      <c r="D72" s="53" t="str">
        <f t="shared" si="5"/>
        <v>男</v>
      </c>
      <c r="E72" s="54">
        <f ca="1" t="shared" si="6"/>
        <v>48</v>
      </c>
      <c r="F72" s="86" t="s">
        <v>221</v>
      </c>
      <c r="G72" s="14" t="str">
        <f t="shared" si="7"/>
        <v>41128219******0578</v>
      </c>
      <c r="H72" s="86" t="s">
        <v>194</v>
      </c>
    </row>
    <row r="73" ht="25.5" customHeight="1" spans="1:8">
      <c r="A73" s="45" t="s">
        <v>222</v>
      </c>
      <c r="B73" s="45" t="s">
        <v>191</v>
      </c>
      <c r="C73" s="86" t="s">
        <v>223</v>
      </c>
      <c r="D73" s="53" t="str">
        <f t="shared" si="5"/>
        <v>男</v>
      </c>
      <c r="E73" s="54">
        <f ca="1" t="shared" si="6"/>
        <v>53</v>
      </c>
      <c r="F73" s="86" t="s">
        <v>224</v>
      </c>
      <c r="G73" s="14" t="str">
        <f t="shared" si="7"/>
        <v>41122319******0511</v>
      </c>
      <c r="H73" s="86" t="s">
        <v>194</v>
      </c>
    </row>
    <row r="74" ht="25.5" customHeight="1" spans="1:8">
      <c r="A74" s="45" t="s">
        <v>225</v>
      </c>
      <c r="B74" s="45" t="s">
        <v>191</v>
      </c>
      <c r="C74" s="86" t="s">
        <v>226</v>
      </c>
      <c r="D74" s="53" t="str">
        <f t="shared" si="5"/>
        <v>女</v>
      </c>
      <c r="E74" s="54">
        <f ca="1" t="shared" si="6"/>
        <v>53</v>
      </c>
      <c r="F74" s="86" t="s">
        <v>227</v>
      </c>
      <c r="G74" s="14" t="str">
        <f t="shared" si="7"/>
        <v>41122319******0520</v>
      </c>
      <c r="H74" s="86" t="s">
        <v>194</v>
      </c>
    </row>
    <row r="75" ht="25.5" customHeight="1" spans="1:8">
      <c r="A75" s="45" t="s">
        <v>228</v>
      </c>
      <c r="B75" s="45" t="s">
        <v>191</v>
      </c>
      <c r="C75" s="86" t="s">
        <v>229</v>
      </c>
      <c r="D75" s="53" t="str">
        <f t="shared" si="5"/>
        <v>女</v>
      </c>
      <c r="E75" s="54">
        <f ca="1" t="shared" si="6"/>
        <v>52</v>
      </c>
      <c r="F75" s="86" t="s">
        <v>230</v>
      </c>
      <c r="G75" s="14" t="str">
        <f t="shared" si="7"/>
        <v>41122319******0529</v>
      </c>
      <c r="H75" s="86" t="s">
        <v>194</v>
      </c>
    </row>
    <row r="76" ht="25.5" customHeight="1" spans="1:8">
      <c r="A76" s="45" t="s">
        <v>231</v>
      </c>
      <c r="B76" s="45" t="s">
        <v>191</v>
      </c>
      <c r="C76" s="86" t="s">
        <v>232</v>
      </c>
      <c r="D76" s="53" t="str">
        <f t="shared" si="5"/>
        <v>女</v>
      </c>
      <c r="E76" s="54">
        <f ca="1" t="shared" si="6"/>
        <v>60</v>
      </c>
      <c r="F76" s="86" t="s">
        <v>233</v>
      </c>
      <c r="G76" s="14" t="str">
        <f t="shared" si="7"/>
        <v>41122319******0522</v>
      </c>
      <c r="H76" s="86" t="s">
        <v>194</v>
      </c>
    </row>
    <row r="77" ht="25.5" customHeight="1" spans="1:8">
      <c r="A77" s="45" t="s">
        <v>234</v>
      </c>
      <c r="B77" s="45" t="s">
        <v>191</v>
      </c>
      <c r="C77" s="86" t="s">
        <v>235</v>
      </c>
      <c r="D77" s="53" t="str">
        <f t="shared" si="5"/>
        <v>男</v>
      </c>
      <c r="E77" s="54">
        <f ca="1" t="shared" si="6"/>
        <v>43</v>
      </c>
      <c r="F77" s="86" t="s">
        <v>236</v>
      </c>
      <c r="G77" s="14" t="str">
        <f t="shared" si="7"/>
        <v>41128219******0535</v>
      </c>
      <c r="H77" s="86" t="s">
        <v>194</v>
      </c>
    </row>
    <row r="78" ht="25.5" customHeight="1" spans="1:8">
      <c r="A78" s="45" t="s">
        <v>237</v>
      </c>
      <c r="B78" s="45" t="s">
        <v>191</v>
      </c>
      <c r="C78" s="86" t="s">
        <v>238</v>
      </c>
      <c r="D78" s="53" t="str">
        <f t="shared" si="5"/>
        <v>女</v>
      </c>
      <c r="E78" s="54">
        <f ca="1" t="shared" si="6"/>
        <v>55</v>
      </c>
      <c r="F78" s="86" t="s">
        <v>239</v>
      </c>
      <c r="G78" s="14" t="str">
        <f t="shared" si="7"/>
        <v>41122319******0528</v>
      </c>
      <c r="H78" s="86" t="s">
        <v>194</v>
      </c>
    </row>
    <row r="79" ht="25.5" customHeight="1" spans="1:8">
      <c r="A79" s="45" t="s">
        <v>240</v>
      </c>
      <c r="B79" s="45" t="s">
        <v>191</v>
      </c>
      <c r="C79" s="86" t="s">
        <v>241</v>
      </c>
      <c r="D79" s="53" t="str">
        <f t="shared" si="5"/>
        <v>女</v>
      </c>
      <c r="E79" s="54">
        <f ca="1" t="shared" si="6"/>
        <v>51</v>
      </c>
      <c r="F79" s="86" t="s">
        <v>242</v>
      </c>
      <c r="G79" s="14" t="str">
        <f t="shared" si="7"/>
        <v>41128219******0568</v>
      </c>
      <c r="H79" s="86" t="s">
        <v>194</v>
      </c>
    </row>
    <row r="80" ht="25.5" customHeight="1" spans="1:8">
      <c r="A80" s="45" t="s">
        <v>243</v>
      </c>
      <c r="B80" s="45" t="s">
        <v>191</v>
      </c>
      <c r="C80" s="86" t="s">
        <v>244</v>
      </c>
      <c r="D80" s="53" t="str">
        <f t="shared" si="5"/>
        <v>女</v>
      </c>
      <c r="E80" s="54">
        <f ca="1" t="shared" si="6"/>
        <v>45</v>
      </c>
      <c r="F80" s="86" t="s">
        <v>245</v>
      </c>
      <c r="G80" s="14" t="str">
        <f t="shared" si="7"/>
        <v>41128219******0542</v>
      </c>
      <c r="H80" s="86" t="s">
        <v>194</v>
      </c>
    </row>
    <row r="81" ht="25.5" customHeight="1" spans="1:8">
      <c r="A81" s="45" t="s">
        <v>246</v>
      </c>
      <c r="B81" s="45" t="s">
        <v>191</v>
      </c>
      <c r="C81" s="86" t="s">
        <v>247</v>
      </c>
      <c r="D81" s="53" t="str">
        <f t="shared" si="5"/>
        <v>女</v>
      </c>
      <c r="E81" s="54">
        <f ca="1" t="shared" si="6"/>
        <v>53</v>
      </c>
      <c r="F81" s="86" t="s">
        <v>248</v>
      </c>
      <c r="G81" s="14" t="str">
        <f t="shared" si="7"/>
        <v>41122319******0582</v>
      </c>
      <c r="H81" s="86" t="s">
        <v>194</v>
      </c>
    </row>
    <row r="82" ht="25.5" customHeight="1" spans="1:8">
      <c r="A82" s="45" t="s">
        <v>249</v>
      </c>
      <c r="B82" s="45" t="s">
        <v>191</v>
      </c>
      <c r="C82" s="86" t="s">
        <v>250</v>
      </c>
      <c r="D82" s="53" t="str">
        <f t="shared" si="5"/>
        <v>女</v>
      </c>
      <c r="E82" s="54">
        <f ca="1" t="shared" si="6"/>
        <v>50</v>
      </c>
      <c r="F82" s="86" t="s">
        <v>251</v>
      </c>
      <c r="G82" s="14" t="str">
        <f t="shared" si="7"/>
        <v>41122319******1022</v>
      </c>
      <c r="H82" s="86" t="s">
        <v>194</v>
      </c>
    </row>
    <row r="83" ht="25.5" customHeight="1" spans="1:8">
      <c r="A83" s="45" t="s">
        <v>252</v>
      </c>
      <c r="B83" s="45" t="s">
        <v>191</v>
      </c>
      <c r="C83" s="86" t="s">
        <v>253</v>
      </c>
      <c r="D83" s="53" t="str">
        <f t="shared" si="5"/>
        <v>男</v>
      </c>
      <c r="E83" s="54">
        <f ca="1" t="shared" si="6"/>
        <v>53</v>
      </c>
      <c r="F83" s="86" t="s">
        <v>254</v>
      </c>
      <c r="G83" s="14" t="str">
        <f t="shared" si="7"/>
        <v>41128219******0510</v>
      </c>
      <c r="H83" s="86" t="s">
        <v>194</v>
      </c>
    </row>
    <row r="84" ht="25.5" customHeight="1" spans="1:8">
      <c r="A84" s="45" t="s">
        <v>255</v>
      </c>
      <c r="B84" s="45" t="s">
        <v>191</v>
      </c>
      <c r="C84" s="86" t="s">
        <v>256</v>
      </c>
      <c r="D84" s="53" t="str">
        <f t="shared" si="5"/>
        <v>女</v>
      </c>
      <c r="E84" s="54">
        <f ca="1" t="shared" si="6"/>
        <v>34</v>
      </c>
      <c r="F84" s="86" t="s">
        <v>257</v>
      </c>
      <c r="G84" s="14" t="str">
        <f t="shared" si="7"/>
        <v>41128219******0540</v>
      </c>
      <c r="H84" s="86" t="s">
        <v>194</v>
      </c>
    </row>
    <row r="85" ht="25.5" customHeight="1" spans="1:8">
      <c r="A85" s="45" t="s">
        <v>258</v>
      </c>
      <c r="B85" s="45" t="s">
        <v>191</v>
      </c>
      <c r="C85" s="86" t="s">
        <v>259</v>
      </c>
      <c r="D85" s="53" t="str">
        <f t="shared" si="5"/>
        <v>女</v>
      </c>
      <c r="E85" s="54">
        <f ca="1" t="shared" si="6"/>
        <v>60</v>
      </c>
      <c r="F85" s="86" t="s">
        <v>260</v>
      </c>
      <c r="G85" s="14" t="str">
        <f t="shared" si="7"/>
        <v>41122319******0529</v>
      </c>
      <c r="H85" s="86" t="s">
        <v>194</v>
      </c>
    </row>
    <row r="86" ht="25.5" customHeight="1" spans="1:8">
      <c r="A86" s="45" t="s">
        <v>261</v>
      </c>
      <c r="B86" s="45" t="s">
        <v>191</v>
      </c>
      <c r="C86" s="86" t="s">
        <v>262</v>
      </c>
      <c r="D86" s="53" t="str">
        <f t="shared" si="5"/>
        <v>女</v>
      </c>
      <c r="E86" s="54">
        <f ca="1" t="shared" si="6"/>
        <v>47</v>
      </c>
      <c r="F86" s="86" t="s">
        <v>263</v>
      </c>
      <c r="G86" s="14" t="str">
        <f t="shared" si="7"/>
        <v>41122319******0605</v>
      </c>
      <c r="H86" s="86" t="s">
        <v>194</v>
      </c>
    </row>
    <row r="87" ht="25.5" customHeight="1" spans="1:8">
      <c r="A87" s="45" t="s">
        <v>264</v>
      </c>
      <c r="B87" s="45" t="s">
        <v>191</v>
      </c>
      <c r="C87" s="86" t="s">
        <v>265</v>
      </c>
      <c r="D87" s="53" t="str">
        <f t="shared" si="5"/>
        <v>男</v>
      </c>
      <c r="E87" s="54">
        <f ca="1" t="shared" si="6"/>
        <v>49</v>
      </c>
      <c r="F87" s="86" t="s">
        <v>266</v>
      </c>
      <c r="G87" s="14" t="str">
        <f t="shared" si="7"/>
        <v>41128219******0550</v>
      </c>
      <c r="H87" s="86" t="s">
        <v>194</v>
      </c>
    </row>
    <row r="88" ht="25.5" customHeight="1" spans="1:8">
      <c r="A88" s="45" t="s">
        <v>267</v>
      </c>
      <c r="B88" s="45" t="s">
        <v>191</v>
      </c>
      <c r="C88" s="86" t="s">
        <v>268</v>
      </c>
      <c r="D88" s="53" t="str">
        <f t="shared" si="5"/>
        <v>男</v>
      </c>
      <c r="E88" s="54">
        <f ca="1" t="shared" si="6"/>
        <v>52</v>
      </c>
      <c r="F88" s="86" t="s">
        <v>269</v>
      </c>
      <c r="G88" s="14" t="str">
        <f t="shared" si="7"/>
        <v>41122319******0553</v>
      </c>
      <c r="H88" s="86" t="s">
        <v>194</v>
      </c>
    </row>
    <row r="89" ht="25.5" customHeight="1" spans="1:8">
      <c r="A89" s="45" t="s">
        <v>270</v>
      </c>
      <c r="B89" s="45" t="s">
        <v>191</v>
      </c>
      <c r="C89" s="86" t="s">
        <v>271</v>
      </c>
      <c r="D89" s="53" t="str">
        <f t="shared" si="5"/>
        <v>女</v>
      </c>
      <c r="E89" s="54">
        <f ca="1" t="shared" si="6"/>
        <v>39</v>
      </c>
      <c r="F89" s="86" t="s">
        <v>272</v>
      </c>
      <c r="G89" s="14" t="str">
        <f t="shared" si="7"/>
        <v>41128219******0529</v>
      </c>
      <c r="H89" s="86" t="s">
        <v>194</v>
      </c>
    </row>
    <row r="90" ht="25.5" customHeight="1" spans="1:8">
      <c r="A90" s="45" t="s">
        <v>273</v>
      </c>
      <c r="B90" s="45" t="s">
        <v>191</v>
      </c>
      <c r="C90" s="86" t="s">
        <v>274</v>
      </c>
      <c r="D90" s="53" t="str">
        <f t="shared" si="5"/>
        <v>女</v>
      </c>
      <c r="E90" s="54">
        <f ca="1" t="shared" si="6"/>
        <v>34</v>
      </c>
      <c r="F90" s="86" t="s">
        <v>275</v>
      </c>
      <c r="G90" s="14" t="str">
        <f t="shared" si="7"/>
        <v>41128219******0546</v>
      </c>
      <c r="H90" s="86" t="s">
        <v>194</v>
      </c>
    </row>
    <row r="91" ht="25.5" customHeight="1" spans="1:8">
      <c r="A91" s="45" t="s">
        <v>276</v>
      </c>
      <c r="B91" s="45" t="s">
        <v>191</v>
      </c>
      <c r="C91" s="86" t="s">
        <v>277</v>
      </c>
      <c r="D91" s="53" t="str">
        <f t="shared" si="5"/>
        <v>女</v>
      </c>
      <c r="E91" s="54">
        <f ca="1" t="shared" si="6"/>
        <v>58</v>
      </c>
      <c r="F91" s="86" t="s">
        <v>278</v>
      </c>
      <c r="G91" s="14" t="str">
        <f t="shared" si="7"/>
        <v>41122319******0565</v>
      </c>
      <c r="H91" s="86" t="s">
        <v>194</v>
      </c>
    </row>
    <row r="92" ht="25.5" customHeight="1" spans="1:8">
      <c r="A92" s="45" t="s">
        <v>279</v>
      </c>
      <c r="B92" s="45" t="s">
        <v>191</v>
      </c>
      <c r="C92" s="86" t="s">
        <v>280</v>
      </c>
      <c r="D92" s="53" t="str">
        <f t="shared" si="5"/>
        <v>女</v>
      </c>
      <c r="E92" s="54">
        <f ca="1" t="shared" si="6"/>
        <v>53</v>
      </c>
      <c r="F92" s="86" t="s">
        <v>281</v>
      </c>
      <c r="G92" s="14" t="str">
        <f t="shared" si="7"/>
        <v>41122319******0562</v>
      </c>
      <c r="H92" s="86" t="s">
        <v>194</v>
      </c>
    </row>
    <row r="93" ht="25.5" customHeight="1" spans="1:8">
      <c r="A93" s="45" t="s">
        <v>282</v>
      </c>
      <c r="B93" s="45" t="s">
        <v>191</v>
      </c>
      <c r="C93" s="86" t="s">
        <v>283</v>
      </c>
      <c r="D93" s="53" t="str">
        <f t="shared" si="5"/>
        <v>女</v>
      </c>
      <c r="E93" s="54">
        <f ca="1" t="shared" si="6"/>
        <v>42</v>
      </c>
      <c r="F93" s="86" t="s">
        <v>284</v>
      </c>
      <c r="G93" s="14" t="str">
        <f t="shared" si="7"/>
        <v>41041119******3085</v>
      </c>
      <c r="H93" s="86" t="s">
        <v>194</v>
      </c>
    </row>
    <row r="94" ht="25.5" customHeight="1" spans="1:8">
      <c r="A94" s="45" t="s">
        <v>285</v>
      </c>
      <c r="B94" s="45" t="s">
        <v>191</v>
      </c>
      <c r="C94" s="86" t="s">
        <v>286</v>
      </c>
      <c r="D94" s="53" t="str">
        <f t="shared" si="5"/>
        <v>女</v>
      </c>
      <c r="E94" s="54">
        <f ca="1" t="shared" si="6"/>
        <v>45</v>
      </c>
      <c r="F94" s="86" t="s">
        <v>287</v>
      </c>
      <c r="G94" s="14" t="str">
        <f t="shared" si="7"/>
        <v>41122419******9025</v>
      </c>
      <c r="H94" s="86" t="s">
        <v>194</v>
      </c>
    </row>
    <row r="95" ht="25.5" customHeight="1" spans="1:8">
      <c r="A95" s="45" t="s">
        <v>288</v>
      </c>
      <c r="B95" s="45" t="s">
        <v>191</v>
      </c>
      <c r="C95" s="86" t="s">
        <v>289</v>
      </c>
      <c r="D95" s="53" t="str">
        <f t="shared" ref="D95:D122" si="8">IF(OR(LEN(F95:F154)=15,LEN(F95:F154)=18),IF(MOD(MID(F95:F154,15,3)*1,2),"男","女"),#N/A)</f>
        <v>女</v>
      </c>
      <c r="E95" s="54">
        <f ca="1" t="shared" ref="E95:E122" si="9">_xlfn.IFS(LEN(F95:F154)=15,DATEDIF(TEXT("19"&amp;MID(F95:F154,7,6),"0-00-00"),TODAY(),"y"),LEN(F95:F154)=18,DATEDIF(TEXT(MID(F95:F154,7,8),"0-00-00"),TODAY(),"y"),TRUE,"身份证错误")</f>
        <v>50</v>
      </c>
      <c r="F95" s="86" t="s">
        <v>290</v>
      </c>
      <c r="G95" s="14" t="str">
        <f t="shared" si="7"/>
        <v>41122319******0548</v>
      </c>
      <c r="H95" s="86" t="s">
        <v>194</v>
      </c>
    </row>
    <row r="96" ht="25.5" customHeight="1" spans="1:8">
      <c r="A96" s="45" t="s">
        <v>291</v>
      </c>
      <c r="B96" s="45" t="s">
        <v>191</v>
      </c>
      <c r="C96" s="86" t="s">
        <v>292</v>
      </c>
      <c r="D96" s="53" t="str">
        <f t="shared" si="8"/>
        <v>女</v>
      </c>
      <c r="E96" s="54">
        <f ca="1" t="shared" si="9"/>
        <v>44</v>
      </c>
      <c r="F96" s="86" t="s">
        <v>293</v>
      </c>
      <c r="G96" s="14" t="str">
        <f t="shared" si="7"/>
        <v>41128219******0523</v>
      </c>
      <c r="H96" s="86" t="s">
        <v>194</v>
      </c>
    </row>
    <row r="97" ht="25.5" customHeight="1" spans="1:8">
      <c r="A97" s="45" t="s">
        <v>294</v>
      </c>
      <c r="B97" s="45" t="s">
        <v>191</v>
      </c>
      <c r="C97" s="86" t="s">
        <v>295</v>
      </c>
      <c r="D97" s="53" t="str">
        <f t="shared" si="8"/>
        <v>女</v>
      </c>
      <c r="E97" s="54">
        <f ca="1" t="shared" si="9"/>
        <v>55</v>
      </c>
      <c r="F97" s="86" t="s">
        <v>296</v>
      </c>
      <c r="G97" s="14" t="str">
        <f t="shared" si="7"/>
        <v>41122319******0541</v>
      </c>
      <c r="H97" s="86" t="s">
        <v>194</v>
      </c>
    </row>
    <row r="98" ht="25.5" customHeight="1" spans="1:8">
      <c r="A98" s="45" t="s">
        <v>297</v>
      </c>
      <c r="B98" s="45" t="s">
        <v>191</v>
      </c>
      <c r="C98" s="86" t="s">
        <v>298</v>
      </c>
      <c r="D98" s="53" t="str">
        <f t="shared" si="8"/>
        <v>女</v>
      </c>
      <c r="E98" s="54">
        <f ca="1" t="shared" si="9"/>
        <v>52</v>
      </c>
      <c r="F98" s="86" t="s">
        <v>299</v>
      </c>
      <c r="G98" s="14" t="str">
        <f t="shared" si="7"/>
        <v>41122319******0607</v>
      </c>
      <c r="H98" s="86" t="s">
        <v>194</v>
      </c>
    </row>
    <row r="99" ht="25.5" customHeight="1" spans="1:8">
      <c r="A99" s="45" t="s">
        <v>300</v>
      </c>
      <c r="B99" s="45" t="s">
        <v>191</v>
      </c>
      <c r="C99" s="86" t="s">
        <v>301</v>
      </c>
      <c r="D99" s="53" t="str">
        <f t="shared" si="8"/>
        <v>女</v>
      </c>
      <c r="E99" s="54">
        <f ca="1" t="shared" si="9"/>
        <v>53</v>
      </c>
      <c r="F99" s="86" t="s">
        <v>302</v>
      </c>
      <c r="G99" s="14" t="str">
        <f t="shared" si="7"/>
        <v>41122319******0540</v>
      </c>
      <c r="H99" s="86" t="s">
        <v>194</v>
      </c>
    </row>
    <row r="100" ht="25.5" customHeight="1" spans="1:8">
      <c r="A100" s="45" t="s">
        <v>303</v>
      </c>
      <c r="B100" s="45" t="s">
        <v>191</v>
      </c>
      <c r="C100" s="86" t="s">
        <v>170</v>
      </c>
      <c r="D100" s="53" t="str">
        <f t="shared" si="8"/>
        <v>女</v>
      </c>
      <c r="E100" s="54">
        <f ca="1" t="shared" si="9"/>
        <v>60</v>
      </c>
      <c r="F100" s="86" t="s">
        <v>304</v>
      </c>
      <c r="G100" s="14" t="str">
        <f t="shared" si="7"/>
        <v>41122319******0529</v>
      </c>
      <c r="H100" s="86" t="s">
        <v>194</v>
      </c>
    </row>
    <row r="101" ht="25.5" customHeight="1" spans="1:8">
      <c r="A101" s="45" t="s">
        <v>305</v>
      </c>
      <c r="B101" s="45" t="s">
        <v>191</v>
      </c>
      <c r="C101" s="86" t="s">
        <v>306</v>
      </c>
      <c r="D101" s="53" t="str">
        <f t="shared" si="8"/>
        <v>女</v>
      </c>
      <c r="E101" s="54">
        <f ca="1" t="shared" si="9"/>
        <v>55</v>
      </c>
      <c r="F101" s="86" t="s">
        <v>307</v>
      </c>
      <c r="G101" s="14" t="str">
        <f t="shared" si="7"/>
        <v>41128219******0564</v>
      </c>
      <c r="H101" s="86" t="s">
        <v>194</v>
      </c>
    </row>
    <row r="102" ht="25.5" customHeight="1" spans="1:8">
      <c r="A102" s="45" t="s">
        <v>308</v>
      </c>
      <c r="B102" s="45" t="s">
        <v>191</v>
      </c>
      <c r="C102" s="86" t="s">
        <v>309</v>
      </c>
      <c r="D102" s="53" t="str">
        <f t="shared" si="8"/>
        <v>女</v>
      </c>
      <c r="E102" s="54">
        <f ca="1" t="shared" si="9"/>
        <v>53</v>
      </c>
      <c r="F102" s="86" t="s">
        <v>310</v>
      </c>
      <c r="G102" s="14" t="str">
        <f t="shared" si="7"/>
        <v>41122319******0548</v>
      </c>
      <c r="H102" s="86" t="s">
        <v>194</v>
      </c>
    </row>
    <row r="103" ht="25.5" customHeight="1" spans="1:8">
      <c r="A103" s="45" t="s">
        <v>311</v>
      </c>
      <c r="B103" s="45" t="s">
        <v>191</v>
      </c>
      <c r="C103" s="86" t="s">
        <v>312</v>
      </c>
      <c r="D103" s="53" t="str">
        <f t="shared" si="8"/>
        <v>女</v>
      </c>
      <c r="E103" s="54">
        <f ca="1" t="shared" si="9"/>
        <v>49</v>
      </c>
      <c r="F103" s="86" t="s">
        <v>313</v>
      </c>
      <c r="G103" s="14" t="str">
        <f t="shared" si="7"/>
        <v>41122319******052X</v>
      </c>
      <c r="H103" s="86" t="s">
        <v>194</v>
      </c>
    </row>
    <row r="104" ht="25.5" customHeight="1" spans="1:8">
      <c r="A104" s="45" t="s">
        <v>314</v>
      </c>
      <c r="B104" s="45" t="s">
        <v>191</v>
      </c>
      <c r="C104" s="86" t="s">
        <v>315</v>
      </c>
      <c r="D104" s="53" t="str">
        <f t="shared" si="8"/>
        <v>女</v>
      </c>
      <c r="E104" s="54">
        <f ca="1" t="shared" si="9"/>
        <v>54</v>
      </c>
      <c r="F104" s="86" t="s">
        <v>316</v>
      </c>
      <c r="G104" s="14" t="str">
        <f t="shared" si="7"/>
        <v>41122319******0602</v>
      </c>
      <c r="H104" s="86" t="s">
        <v>194</v>
      </c>
    </row>
    <row r="105" ht="25.5" customHeight="1" spans="1:8">
      <c r="A105" s="45" t="s">
        <v>317</v>
      </c>
      <c r="B105" s="45" t="s">
        <v>191</v>
      </c>
      <c r="C105" s="86" t="s">
        <v>318</v>
      </c>
      <c r="D105" s="53" t="str">
        <f t="shared" si="8"/>
        <v>女</v>
      </c>
      <c r="E105" s="54">
        <f ca="1" t="shared" si="9"/>
        <v>55</v>
      </c>
      <c r="F105" s="86" t="s">
        <v>319</v>
      </c>
      <c r="G105" s="14" t="str">
        <f t="shared" si="7"/>
        <v>41122319******0527</v>
      </c>
      <c r="H105" s="86" t="s">
        <v>194</v>
      </c>
    </row>
    <row r="106" ht="25.5" customHeight="1" spans="1:8">
      <c r="A106" s="45" t="s">
        <v>320</v>
      </c>
      <c r="B106" s="45" t="s">
        <v>191</v>
      </c>
      <c r="C106" s="86" t="s">
        <v>321</v>
      </c>
      <c r="D106" s="53" t="str">
        <f t="shared" si="8"/>
        <v>女</v>
      </c>
      <c r="E106" s="54">
        <f ca="1" t="shared" si="9"/>
        <v>31</v>
      </c>
      <c r="F106" s="86" t="s">
        <v>322</v>
      </c>
      <c r="G106" s="14" t="str">
        <f t="shared" si="7"/>
        <v>41128219******0560</v>
      </c>
      <c r="H106" s="86" t="s">
        <v>194</v>
      </c>
    </row>
    <row r="107" ht="25.5" customHeight="1" spans="1:8">
      <c r="A107" s="45" t="s">
        <v>323</v>
      </c>
      <c r="B107" s="45" t="s">
        <v>191</v>
      </c>
      <c r="C107" s="86" t="s">
        <v>324</v>
      </c>
      <c r="D107" s="53" t="str">
        <f t="shared" si="8"/>
        <v>女</v>
      </c>
      <c r="E107" s="54">
        <f ca="1" t="shared" si="9"/>
        <v>48</v>
      </c>
      <c r="F107" s="86" t="s">
        <v>325</v>
      </c>
      <c r="G107" s="14" t="str">
        <f t="shared" si="7"/>
        <v>41122319******1083</v>
      </c>
      <c r="H107" s="86" t="s">
        <v>194</v>
      </c>
    </row>
    <row r="108" ht="25.5" customHeight="1" spans="1:8">
      <c r="A108" s="45" t="s">
        <v>326</v>
      </c>
      <c r="B108" s="45" t="s">
        <v>191</v>
      </c>
      <c r="C108" s="86" t="s">
        <v>327</v>
      </c>
      <c r="D108" s="53" t="str">
        <f t="shared" si="8"/>
        <v>女</v>
      </c>
      <c r="E108" s="54">
        <f ca="1" t="shared" si="9"/>
        <v>48</v>
      </c>
      <c r="F108" s="86" t="s">
        <v>328</v>
      </c>
      <c r="G108" s="14" t="str">
        <f t="shared" si="7"/>
        <v>41128219******0522</v>
      </c>
      <c r="H108" s="86" t="s">
        <v>194</v>
      </c>
    </row>
    <row r="109" ht="25.5" customHeight="1" spans="1:8">
      <c r="A109" s="45" t="s">
        <v>329</v>
      </c>
      <c r="B109" s="45" t="s">
        <v>191</v>
      </c>
      <c r="C109" s="86" t="s">
        <v>330</v>
      </c>
      <c r="D109" s="53" t="str">
        <f t="shared" si="8"/>
        <v>男</v>
      </c>
      <c r="E109" s="54">
        <f ca="1" t="shared" si="9"/>
        <v>44</v>
      </c>
      <c r="F109" s="86" t="s">
        <v>331</v>
      </c>
      <c r="G109" s="14" t="str">
        <f t="shared" si="7"/>
        <v>41128219******0516</v>
      </c>
      <c r="H109" s="86" t="s">
        <v>194</v>
      </c>
    </row>
    <row r="110" ht="25.5" customHeight="1" spans="1:8">
      <c r="A110" s="45" t="s">
        <v>332</v>
      </c>
      <c r="B110" s="45" t="s">
        <v>191</v>
      </c>
      <c r="C110" s="86" t="s">
        <v>333</v>
      </c>
      <c r="D110" s="53" t="str">
        <f t="shared" si="8"/>
        <v>男</v>
      </c>
      <c r="E110" s="54">
        <f ca="1" t="shared" si="9"/>
        <v>47</v>
      </c>
      <c r="F110" s="86" t="s">
        <v>334</v>
      </c>
      <c r="G110" s="14" t="str">
        <f t="shared" si="7"/>
        <v>41122319******0536</v>
      </c>
      <c r="H110" s="86" t="s">
        <v>194</v>
      </c>
    </row>
    <row r="111" ht="25.5" customHeight="1" spans="1:8">
      <c r="A111" s="45" t="s">
        <v>335</v>
      </c>
      <c r="B111" s="45" t="s">
        <v>191</v>
      </c>
      <c r="C111" s="86" t="s">
        <v>336</v>
      </c>
      <c r="D111" s="53" t="str">
        <f t="shared" si="8"/>
        <v>女</v>
      </c>
      <c r="E111" s="54">
        <f ca="1" t="shared" si="9"/>
        <v>60</v>
      </c>
      <c r="F111" s="86" t="s">
        <v>337</v>
      </c>
      <c r="G111" s="14" t="str">
        <f t="shared" si="7"/>
        <v>41122319******0547</v>
      </c>
      <c r="H111" s="86" t="s">
        <v>194</v>
      </c>
    </row>
    <row r="112" ht="25.5" customHeight="1" spans="1:8">
      <c r="A112" s="45" t="s">
        <v>338</v>
      </c>
      <c r="B112" s="45" t="s">
        <v>191</v>
      </c>
      <c r="C112" s="86" t="s">
        <v>339</v>
      </c>
      <c r="D112" s="53" t="str">
        <f t="shared" si="8"/>
        <v>女</v>
      </c>
      <c r="E112" s="54">
        <f ca="1" t="shared" si="9"/>
        <v>50</v>
      </c>
      <c r="F112" s="86" t="s">
        <v>340</v>
      </c>
      <c r="G112" s="14" t="str">
        <f t="shared" si="7"/>
        <v>41122319******0602</v>
      </c>
      <c r="H112" s="86" t="s">
        <v>194</v>
      </c>
    </row>
    <row r="113" ht="25.5" customHeight="1" spans="1:8">
      <c r="A113" s="45" t="s">
        <v>341</v>
      </c>
      <c r="B113" s="45" t="s">
        <v>191</v>
      </c>
      <c r="C113" s="86" t="s">
        <v>342</v>
      </c>
      <c r="D113" s="53" t="str">
        <f t="shared" si="8"/>
        <v>女</v>
      </c>
      <c r="E113" s="54">
        <f ca="1" t="shared" si="9"/>
        <v>59</v>
      </c>
      <c r="F113" s="86" t="s">
        <v>343</v>
      </c>
      <c r="G113" s="14" t="str">
        <f t="shared" si="7"/>
        <v>41122319******0561</v>
      </c>
      <c r="H113" s="86" t="s">
        <v>194</v>
      </c>
    </row>
    <row r="114" ht="25.5" customHeight="1" spans="1:8">
      <c r="A114" s="45" t="s">
        <v>344</v>
      </c>
      <c r="B114" s="45" t="s">
        <v>191</v>
      </c>
      <c r="C114" s="86" t="s">
        <v>345</v>
      </c>
      <c r="D114" s="53" t="str">
        <f t="shared" si="8"/>
        <v>女</v>
      </c>
      <c r="E114" s="54">
        <f ca="1" t="shared" si="9"/>
        <v>56</v>
      </c>
      <c r="F114" s="86" t="s">
        <v>346</v>
      </c>
      <c r="G114" s="14" t="str">
        <f t="shared" si="7"/>
        <v>41122319******0526</v>
      </c>
      <c r="H114" s="86" t="s">
        <v>194</v>
      </c>
    </row>
    <row r="115" ht="25.5" customHeight="1" spans="1:8">
      <c r="A115" s="45" t="s">
        <v>347</v>
      </c>
      <c r="B115" s="45" t="s">
        <v>191</v>
      </c>
      <c r="C115" s="86" t="s">
        <v>348</v>
      </c>
      <c r="D115" s="53" t="str">
        <f t="shared" si="8"/>
        <v>女</v>
      </c>
      <c r="E115" s="54">
        <f ca="1" t="shared" si="9"/>
        <v>31</v>
      </c>
      <c r="F115" s="86" t="s">
        <v>349</v>
      </c>
      <c r="G115" s="14" t="str">
        <f t="shared" si="7"/>
        <v>41128219******0584</v>
      </c>
      <c r="H115" s="86" t="s">
        <v>194</v>
      </c>
    </row>
    <row r="116" ht="25.5" customHeight="1" spans="1:8">
      <c r="A116" s="45" t="s">
        <v>350</v>
      </c>
      <c r="B116" s="45" t="s">
        <v>191</v>
      </c>
      <c r="C116" s="86" t="s">
        <v>351</v>
      </c>
      <c r="D116" s="53" t="str">
        <f t="shared" si="8"/>
        <v>女</v>
      </c>
      <c r="E116" s="54">
        <f ca="1" t="shared" si="9"/>
        <v>47</v>
      </c>
      <c r="F116" s="86" t="s">
        <v>352</v>
      </c>
      <c r="G116" s="14" t="str">
        <f t="shared" si="7"/>
        <v>41122219******0523</v>
      </c>
      <c r="H116" s="86" t="s">
        <v>194</v>
      </c>
    </row>
    <row r="117" ht="25.5" customHeight="1" spans="1:8">
      <c r="A117" s="45" t="s">
        <v>353</v>
      </c>
      <c r="B117" s="45" t="s">
        <v>191</v>
      </c>
      <c r="C117" s="86" t="s">
        <v>354</v>
      </c>
      <c r="D117" s="53" t="str">
        <f t="shared" si="8"/>
        <v>女</v>
      </c>
      <c r="E117" s="54">
        <f ca="1" t="shared" si="9"/>
        <v>45</v>
      </c>
      <c r="F117" s="86" t="s">
        <v>355</v>
      </c>
      <c r="G117" s="14" t="str">
        <f t="shared" si="7"/>
        <v>41032419******252X</v>
      </c>
      <c r="H117" s="86" t="s">
        <v>194</v>
      </c>
    </row>
    <row r="118" ht="25.5" customHeight="1" spans="1:8">
      <c r="A118" s="45" t="s">
        <v>356</v>
      </c>
      <c r="B118" s="45" t="s">
        <v>191</v>
      </c>
      <c r="C118" s="86" t="s">
        <v>357</v>
      </c>
      <c r="D118" s="53" t="str">
        <f t="shared" si="8"/>
        <v>女</v>
      </c>
      <c r="E118" s="54">
        <f ca="1" t="shared" si="9"/>
        <v>55</v>
      </c>
      <c r="F118" s="86" t="s">
        <v>358</v>
      </c>
      <c r="G118" s="14" t="str">
        <f t="shared" si="7"/>
        <v>41122319******0520</v>
      </c>
      <c r="H118" s="86" t="s">
        <v>194</v>
      </c>
    </row>
    <row r="119" ht="25.5" customHeight="1" spans="1:8">
      <c r="A119" s="45" t="s">
        <v>359</v>
      </c>
      <c r="B119" s="45" t="s">
        <v>191</v>
      </c>
      <c r="C119" s="86" t="s">
        <v>360</v>
      </c>
      <c r="D119" s="53" t="str">
        <f t="shared" si="8"/>
        <v>女</v>
      </c>
      <c r="E119" s="54">
        <f ca="1" t="shared" si="9"/>
        <v>49</v>
      </c>
      <c r="F119" s="86" t="s">
        <v>361</v>
      </c>
      <c r="G119" s="14" t="str">
        <f t="shared" si="7"/>
        <v>41128219******1045</v>
      </c>
      <c r="H119" s="86" t="s">
        <v>194</v>
      </c>
    </row>
    <row r="120" ht="25.5" customHeight="1" spans="1:8">
      <c r="A120" s="45" t="s">
        <v>362</v>
      </c>
      <c r="B120" s="45" t="s">
        <v>191</v>
      </c>
      <c r="C120" s="86" t="s">
        <v>363</v>
      </c>
      <c r="D120" s="53" t="str">
        <f t="shared" si="8"/>
        <v>女</v>
      </c>
      <c r="E120" s="54">
        <f ca="1" t="shared" si="9"/>
        <v>25</v>
      </c>
      <c r="F120" s="86" t="s">
        <v>364</v>
      </c>
      <c r="G120" s="14" t="str">
        <f t="shared" si="7"/>
        <v>41128219******0529</v>
      </c>
      <c r="H120" s="86" t="s">
        <v>194</v>
      </c>
    </row>
    <row r="121" ht="25.5" customHeight="1" spans="1:8">
      <c r="A121" s="45" t="s">
        <v>365</v>
      </c>
      <c r="B121" s="45" t="s">
        <v>191</v>
      </c>
      <c r="C121" s="86" t="s">
        <v>366</v>
      </c>
      <c r="D121" s="53" t="str">
        <f t="shared" si="8"/>
        <v>女</v>
      </c>
      <c r="E121" s="54">
        <f ca="1" t="shared" si="9"/>
        <v>49</v>
      </c>
      <c r="F121" s="86" t="s">
        <v>367</v>
      </c>
      <c r="G121" s="14" t="str">
        <f t="shared" si="7"/>
        <v>41128219******060X</v>
      </c>
      <c r="H121" s="86" t="s">
        <v>194</v>
      </c>
    </row>
    <row r="122" ht="25.5" customHeight="1" spans="1:8">
      <c r="A122" s="45" t="s">
        <v>368</v>
      </c>
      <c r="B122" s="45" t="s">
        <v>191</v>
      </c>
      <c r="C122" s="86" t="s">
        <v>369</v>
      </c>
      <c r="D122" s="53" t="str">
        <f t="shared" si="8"/>
        <v>女</v>
      </c>
      <c r="E122" s="54">
        <f ca="1" t="shared" si="9"/>
        <v>50</v>
      </c>
      <c r="F122" s="86" t="s">
        <v>370</v>
      </c>
      <c r="G122" s="14" t="str">
        <f t="shared" si="7"/>
        <v>41122319******0561</v>
      </c>
      <c r="H122" s="86" t="s">
        <v>194</v>
      </c>
    </row>
    <row r="123" ht="25.5" customHeight="1" spans="1:8">
      <c r="A123" s="45" t="s">
        <v>371</v>
      </c>
      <c r="B123" s="45" t="s">
        <v>372</v>
      </c>
      <c r="C123" s="86" t="s">
        <v>373</v>
      </c>
      <c r="D123" s="53" t="str">
        <f t="shared" ref="D123:D167" si="10">IF(OR(LEN(F123:F182)=15,LEN(F123:F182)=18),IF(MOD(MID(F123:F182,15,3)*1,2),"男","女"),#N/A)</f>
        <v>女</v>
      </c>
      <c r="E123" s="54">
        <f ca="1" t="shared" ref="E123:E134" si="11">_xlfn.IFS(LEN(F123:F182)=15,DATEDIF(TEXT("19"&amp;MID(F123:F182,7,6),"0-00-00"),TODAY(),"y"),LEN(F123:F182)=18,DATEDIF(TEXT(MID(F123:F182,7,8),"0-00-00"),TODAY(),"y"),TRUE,"身份证错误")</f>
        <v>55</v>
      </c>
      <c r="F123" s="86" t="s">
        <v>374</v>
      </c>
      <c r="G123" s="14" t="str">
        <f t="shared" si="7"/>
        <v>41122319******1026</v>
      </c>
      <c r="H123" s="86" t="s">
        <v>194</v>
      </c>
    </row>
    <row r="124" ht="25.5" customHeight="1" spans="1:8">
      <c r="A124" s="45" t="s">
        <v>375</v>
      </c>
      <c r="B124" s="45" t="s">
        <v>372</v>
      </c>
      <c r="C124" s="86" t="s">
        <v>376</v>
      </c>
      <c r="D124" s="53" t="str">
        <f t="shared" si="10"/>
        <v>女</v>
      </c>
      <c r="E124" s="54">
        <f ca="1" t="shared" si="11"/>
        <v>59</v>
      </c>
      <c r="F124" s="86" t="s">
        <v>377</v>
      </c>
      <c r="G124" s="14" t="str">
        <f t="shared" si="7"/>
        <v>41122319******0580</v>
      </c>
      <c r="H124" s="86" t="s">
        <v>194</v>
      </c>
    </row>
    <row r="125" ht="25.5" customHeight="1" spans="1:8">
      <c r="A125" s="45" t="s">
        <v>378</v>
      </c>
      <c r="B125" s="45" t="s">
        <v>372</v>
      </c>
      <c r="C125" s="86" t="s">
        <v>379</v>
      </c>
      <c r="D125" s="53" t="str">
        <f t="shared" si="10"/>
        <v>女</v>
      </c>
      <c r="E125" s="54">
        <f ca="1" t="shared" si="11"/>
        <v>59</v>
      </c>
      <c r="F125" s="86" t="s">
        <v>380</v>
      </c>
      <c r="G125" s="14" t="str">
        <f t="shared" si="7"/>
        <v>41122319******1029</v>
      </c>
      <c r="H125" s="86" t="s">
        <v>194</v>
      </c>
    </row>
    <row r="126" ht="25.5" customHeight="1" spans="1:8">
      <c r="A126" s="45" t="s">
        <v>381</v>
      </c>
      <c r="B126" s="45" t="s">
        <v>372</v>
      </c>
      <c r="C126" s="86" t="s">
        <v>382</v>
      </c>
      <c r="D126" s="53" t="str">
        <f t="shared" si="10"/>
        <v>女</v>
      </c>
      <c r="E126" s="54">
        <f ca="1" t="shared" si="11"/>
        <v>56</v>
      </c>
      <c r="F126" s="86" t="s">
        <v>383</v>
      </c>
      <c r="G126" s="14" t="str">
        <f t="shared" si="7"/>
        <v>41122319******1046</v>
      </c>
      <c r="H126" s="86" t="s">
        <v>194</v>
      </c>
    </row>
    <row r="127" ht="25.5" customHeight="1" spans="1:8">
      <c r="A127" s="45" t="s">
        <v>384</v>
      </c>
      <c r="B127" s="45" t="s">
        <v>372</v>
      </c>
      <c r="C127" s="86" t="s">
        <v>385</v>
      </c>
      <c r="D127" s="53" t="str">
        <f t="shared" si="10"/>
        <v>女</v>
      </c>
      <c r="E127" s="54">
        <f ca="1" t="shared" si="11"/>
        <v>55</v>
      </c>
      <c r="F127" s="86" t="s">
        <v>386</v>
      </c>
      <c r="G127" s="14" t="str">
        <f t="shared" si="7"/>
        <v>41122319******1062</v>
      </c>
      <c r="H127" s="86" t="s">
        <v>194</v>
      </c>
    </row>
    <row r="128" ht="25.5" customHeight="1" spans="1:8">
      <c r="A128" s="45" t="s">
        <v>387</v>
      </c>
      <c r="B128" s="45" t="s">
        <v>372</v>
      </c>
      <c r="C128" s="86" t="s">
        <v>388</v>
      </c>
      <c r="D128" s="53" t="str">
        <f t="shared" si="10"/>
        <v>女</v>
      </c>
      <c r="E128" s="54">
        <f ca="1" t="shared" si="11"/>
        <v>58</v>
      </c>
      <c r="F128" s="86" t="s">
        <v>389</v>
      </c>
      <c r="G128" s="14" t="str">
        <f t="shared" si="7"/>
        <v>41122319******1104</v>
      </c>
      <c r="H128" s="86" t="s">
        <v>194</v>
      </c>
    </row>
    <row r="129" ht="25.5" customHeight="1" spans="1:8">
      <c r="A129" s="45" t="s">
        <v>390</v>
      </c>
      <c r="B129" s="45" t="s">
        <v>372</v>
      </c>
      <c r="C129" s="86" t="s">
        <v>391</v>
      </c>
      <c r="D129" s="53" t="str">
        <f t="shared" si="10"/>
        <v>女</v>
      </c>
      <c r="E129" s="54">
        <f ca="1" t="shared" si="11"/>
        <v>50</v>
      </c>
      <c r="F129" s="86" t="s">
        <v>392</v>
      </c>
      <c r="G129" s="14" t="str">
        <f t="shared" si="7"/>
        <v>41122319******1069</v>
      </c>
      <c r="H129" s="86" t="s">
        <v>194</v>
      </c>
    </row>
    <row r="130" ht="25.5" customHeight="1" spans="1:8">
      <c r="A130" s="45" t="s">
        <v>393</v>
      </c>
      <c r="B130" s="45" t="s">
        <v>372</v>
      </c>
      <c r="C130" s="86" t="s">
        <v>394</v>
      </c>
      <c r="D130" s="53" t="str">
        <f t="shared" si="10"/>
        <v>女</v>
      </c>
      <c r="E130" s="54">
        <f ca="1" t="shared" si="11"/>
        <v>59</v>
      </c>
      <c r="F130" s="86" t="s">
        <v>395</v>
      </c>
      <c r="G130" s="14" t="str">
        <f t="shared" si="7"/>
        <v>41122319******1028</v>
      </c>
      <c r="H130" s="86" t="s">
        <v>194</v>
      </c>
    </row>
    <row r="131" ht="25.5" customHeight="1" spans="1:8">
      <c r="A131" s="45" t="s">
        <v>396</v>
      </c>
      <c r="B131" s="45" t="s">
        <v>372</v>
      </c>
      <c r="C131" s="86" t="s">
        <v>397</v>
      </c>
      <c r="D131" s="53" t="str">
        <f t="shared" si="10"/>
        <v>女</v>
      </c>
      <c r="E131" s="54">
        <f ca="1" t="shared" si="11"/>
        <v>56</v>
      </c>
      <c r="F131" s="86" t="s">
        <v>398</v>
      </c>
      <c r="G131" s="14" t="str">
        <f t="shared" si="7"/>
        <v>41122319******1065</v>
      </c>
      <c r="H131" s="86" t="s">
        <v>194</v>
      </c>
    </row>
    <row r="132" ht="25.5" customHeight="1" spans="1:8">
      <c r="A132" s="45" t="s">
        <v>399</v>
      </c>
      <c r="B132" s="45" t="s">
        <v>372</v>
      </c>
      <c r="C132" s="86" t="s">
        <v>400</v>
      </c>
      <c r="D132" s="53" t="str">
        <f t="shared" si="10"/>
        <v>女</v>
      </c>
      <c r="E132" s="54">
        <f ca="1" t="shared" si="11"/>
        <v>44</v>
      </c>
      <c r="F132" s="86" t="s">
        <v>401</v>
      </c>
      <c r="G132" s="14" t="str">
        <f t="shared" si="7"/>
        <v>41128219******1029</v>
      </c>
      <c r="H132" s="86" t="s">
        <v>194</v>
      </c>
    </row>
    <row r="133" ht="25.5" customHeight="1" spans="1:8">
      <c r="A133" s="45" t="s">
        <v>402</v>
      </c>
      <c r="B133" s="45" t="s">
        <v>372</v>
      </c>
      <c r="C133" s="86" t="s">
        <v>403</v>
      </c>
      <c r="D133" s="53" t="str">
        <f t="shared" si="10"/>
        <v>女</v>
      </c>
      <c r="E133" s="54">
        <f ca="1" t="shared" si="11"/>
        <v>36</v>
      </c>
      <c r="F133" s="86" t="s">
        <v>404</v>
      </c>
      <c r="G133" s="14" t="str">
        <f t="shared" ref="G133:G196" si="12">REPLACE(F133,9,6,"******")</f>
        <v>41128219******1063</v>
      </c>
      <c r="H133" s="86" t="s">
        <v>194</v>
      </c>
    </row>
    <row r="134" ht="25.5" customHeight="1" spans="1:8">
      <c r="A134" s="45" t="s">
        <v>405</v>
      </c>
      <c r="B134" s="45" t="s">
        <v>372</v>
      </c>
      <c r="C134" s="86" t="s">
        <v>406</v>
      </c>
      <c r="D134" s="53" t="str">
        <f t="shared" si="10"/>
        <v>女</v>
      </c>
      <c r="E134" s="54">
        <f ca="1" t="shared" si="11"/>
        <v>40</v>
      </c>
      <c r="F134" s="86" t="s">
        <v>407</v>
      </c>
      <c r="G134" s="14" t="str">
        <f t="shared" si="12"/>
        <v>41128219******1024</v>
      </c>
      <c r="H134" s="86" t="s">
        <v>194</v>
      </c>
    </row>
    <row r="135" ht="25.5" customHeight="1" spans="1:8">
      <c r="A135" s="45" t="s">
        <v>408</v>
      </c>
      <c r="B135" s="45" t="s">
        <v>372</v>
      </c>
      <c r="C135" s="86" t="s">
        <v>409</v>
      </c>
      <c r="D135" s="53" t="str">
        <f t="shared" si="10"/>
        <v>女</v>
      </c>
      <c r="E135" s="54">
        <f ca="1" t="shared" ref="E135:E167" si="13">_xlfn.IFS(LEN(F135:F194)=15,DATEDIF(TEXT("19"&amp;MID(F135:F194,7,6),"0-00-00"),TODAY(),"y"),LEN(F135:F194)=18,DATEDIF(TEXT(MID(F135:F194,7,8),"0-00-00"),TODAY(),"y"),TRUE,"身份证错误")</f>
        <v>54</v>
      </c>
      <c r="F135" s="86" t="s">
        <v>410</v>
      </c>
      <c r="G135" s="14" t="str">
        <f t="shared" si="12"/>
        <v>41122319******1040</v>
      </c>
      <c r="H135" s="86" t="s">
        <v>194</v>
      </c>
    </row>
    <row r="136" ht="25.5" customHeight="1" spans="1:8">
      <c r="A136" s="45" t="s">
        <v>411</v>
      </c>
      <c r="B136" s="45" t="s">
        <v>372</v>
      </c>
      <c r="C136" s="86" t="s">
        <v>412</v>
      </c>
      <c r="D136" s="53" t="str">
        <f t="shared" si="10"/>
        <v>男</v>
      </c>
      <c r="E136" s="54">
        <f ca="1" t="shared" si="13"/>
        <v>56</v>
      </c>
      <c r="F136" s="86" t="s">
        <v>413</v>
      </c>
      <c r="G136" s="14" t="str">
        <f t="shared" si="12"/>
        <v>41122319******1030</v>
      </c>
      <c r="H136" s="86" t="s">
        <v>194</v>
      </c>
    </row>
    <row r="137" ht="25.5" customHeight="1" spans="1:8">
      <c r="A137" s="45" t="s">
        <v>414</v>
      </c>
      <c r="B137" s="45" t="s">
        <v>372</v>
      </c>
      <c r="C137" s="86" t="s">
        <v>415</v>
      </c>
      <c r="D137" s="53" t="str">
        <f t="shared" si="10"/>
        <v>男</v>
      </c>
      <c r="E137" s="54">
        <f ca="1" t="shared" si="13"/>
        <v>57</v>
      </c>
      <c r="F137" s="86" t="s">
        <v>416</v>
      </c>
      <c r="G137" s="14" t="str">
        <f t="shared" si="12"/>
        <v>41122319******1012</v>
      </c>
      <c r="H137" s="86" t="s">
        <v>194</v>
      </c>
    </row>
    <row r="138" ht="25.5" customHeight="1" spans="1:8">
      <c r="A138" s="45" t="s">
        <v>417</v>
      </c>
      <c r="B138" s="45" t="s">
        <v>372</v>
      </c>
      <c r="C138" s="86" t="s">
        <v>418</v>
      </c>
      <c r="D138" s="53" t="str">
        <f t="shared" si="10"/>
        <v>女</v>
      </c>
      <c r="E138" s="54">
        <f ca="1" t="shared" si="13"/>
        <v>53</v>
      </c>
      <c r="F138" s="86" t="s">
        <v>419</v>
      </c>
      <c r="G138" s="14" t="str">
        <f t="shared" si="12"/>
        <v>41122319******1042</v>
      </c>
      <c r="H138" s="86" t="s">
        <v>194</v>
      </c>
    </row>
    <row r="139" ht="25.5" customHeight="1" spans="1:8">
      <c r="A139" s="45" t="s">
        <v>420</v>
      </c>
      <c r="B139" s="45" t="s">
        <v>372</v>
      </c>
      <c r="C139" s="86" t="s">
        <v>421</v>
      </c>
      <c r="D139" s="53" t="str">
        <f t="shared" si="10"/>
        <v>女</v>
      </c>
      <c r="E139" s="54">
        <f ca="1" t="shared" si="13"/>
        <v>53</v>
      </c>
      <c r="F139" s="86" t="s">
        <v>422</v>
      </c>
      <c r="G139" s="14" t="str">
        <f t="shared" si="12"/>
        <v>41122319******1044</v>
      </c>
      <c r="H139" s="86" t="s">
        <v>194</v>
      </c>
    </row>
    <row r="140" ht="25.5" customHeight="1" spans="1:8">
      <c r="A140" s="45" t="s">
        <v>423</v>
      </c>
      <c r="B140" s="45" t="s">
        <v>372</v>
      </c>
      <c r="C140" s="86" t="s">
        <v>424</v>
      </c>
      <c r="D140" s="53" t="str">
        <f t="shared" si="10"/>
        <v>女</v>
      </c>
      <c r="E140" s="54">
        <f ca="1" t="shared" si="13"/>
        <v>49</v>
      </c>
      <c r="F140" s="86" t="s">
        <v>425</v>
      </c>
      <c r="G140" s="14" t="str">
        <f t="shared" si="12"/>
        <v>41128219******1067</v>
      </c>
      <c r="H140" s="86" t="s">
        <v>194</v>
      </c>
    </row>
    <row r="141" ht="25.5" customHeight="1" spans="1:8">
      <c r="A141" s="45" t="s">
        <v>426</v>
      </c>
      <c r="B141" s="45" t="s">
        <v>372</v>
      </c>
      <c r="C141" s="86" t="s">
        <v>427</v>
      </c>
      <c r="D141" s="53" t="str">
        <f t="shared" si="10"/>
        <v>女</v>
      </c>
      <c r="E141" s="54">
        <f ca="1" t="shared" si="13"/>
        <v>54</v>
      </c>
      <c r="F141" s="86" t="s">
        <v>428</v>
      </c>
      <c r="G141" s="14" t="str">
        <f t="shared" si="12"/>
        <v>41128219******1043</v>
      </c>
      <c r="H141" s="86" t="s">
        <v>194</v>
      </c>
    </row>
    <row r="142" ht="25.5" customHeight="1" spans="1:8">
      <c r="A142" s="45" t="s">
        <v>429</v>
      </c>
      <c r="B142" s="45" t="s">
        <v>372</v>
      </c>
      <c r="C142" s="86" t="s">
        <v>430</v>
      </c>
      <c r="D142" s="53" t="str">
        <f t="shared" si="10"/>
        <v>女</v>
      </c>
      <c r="E142" s="54">
        <f ca="1" t="shared" si="13"/>
        <v>33</v>
      </c>
      <c r="F142" s="86" t="s">
        <v>431</v>
      </c>
      <c r="G142" s="14" t="str">
        <f t="shared" si="12"/>
        <v>41132219******3827</v>
      </c>
      <c r="H142" s="86" t="s">
        <v>194</v>
      </c>
    </row>
    <row r="143" ht="25.5" customHeight="1" spans="1:8">
      <c r="A143" s="45" t="s">
        <v>432</v>
      </c>
      <c r="B143" s="45" t="s">
        <v>372</v>
      </c>
      <c r="C143" s="86" t="s">
        <v>433</v>
      </c>
      <c r="D143" s="53" t="str">
        <f t="shared" si="10"/>
        <v>女</v>
      </c>
      <c r="E143" s="54">
        <f ca="1" t="shared" si="13"/>
        <v>40</v>
      </c>
      <c r="F143" s="86" t="s">
        <v>434</v>
      </c>
      <c r="G143" s="14" t="str">
        <f t="shared" si="12"/>
        <v>41128219******1047</v>
      </c>
      <c r="H143" s="86" t="s">
        <v>194</v>
      </c>
    </row>
    <row r="144" ht="25.5" customHeight="1" spans="1:8">
      <c r="A144" s="45" t="s">
        <v>435</v>
      </c>
      <c r="B144" s="45" t="s">
        <v>372</v>
      </c>
      <c r="C144" s="86" t="s">
        <v>436</v>
      </c>
      <c r="D144" s="53" t="str">
        <f t="shared" si="10"/>
        <v>女</v>
      </c>
      <c r="E144" s="54">
        <f ca="1" t="shared" si="13"/>
        <v>41</v>
      </c>
      <c r="F144" s="86" t="s">
        <v>437</v>
      </c>
      <c r="G144" s="14" t="str">
        <f t="shared" si="12"/>
        <v>41128219******102X</v>
      </c>
      <c r="H144" s="86" t="s">
        <v>194</v>
      </c>
    </row>
    <row r="145" ht="25.5" customHeight="1" spans="1:8">
      <c r="A145" s="45" t="s">
        <v>438</v>
      </c>
      <c r="B145" s="45" t="s">
        <v>372</v>
      </c>
      <c r="C145" s="86" t="s">
        <v>439</v>
      </c>
      <c r="D145" s="53" t="str">
        <f t="shared" si="10"/>
        <v>女</v>
      </c>
      <c r="E145" s="54">
        <f ca="1" t="shared" si="13"/>
        <v>56</v>
      </c>
      <c r="F145" s="86" t="s">
        <v>440</v>
      </c>
      <c r="G145" s="14" t="str">
        <f t="shared" si="12"/>
        <v>41122319******1048</v>
      </c>
      <c r="H145" s="86" t="s">
        <v>194</v>
      </c>
    </row>
    <row r="146" ht="25.5" customHeight="1" spans="1:8">
      <c r="A146" s="45" t="s">
        <v>441</v>
      </c>
      <c r="B146" s="45" t="s">
        <v>372</v>
      </c>
      <c r="C146" s="86" t="s">
        <v>442</v>
      </c>
      <c r="D146" s="53" t="str">
        <f t="shared" si="10"/>
        <v>女</v>
      </c>
      <c r="E146" s="54">
        <f ca="1" t="shared" si="13"/>
        <v>58</v>
      </c>
      <c r="F146" s="86" t="s">
        <v>443</v>
      </c>
      <c r="G146" s="14" t="str">
        <f t="shared" si="12"/>
        <v>41122319******1548</v>
      </c>
      <c r="H146" s="86" t="s">
        <v>194</v>
      </c>
    </row>
    <row r="147" ht="25.5" customHeight="1" spans="1:8">
      <c r="A147" s="45" t="s">
        <v>444</v>
      </c>
      <c r="B147" s="45" t="s">
        <v>372</v>
      </c>
      <c r="C147" s="86" t="s">
        <v>445</v>
      </c>
      <c r="D147" s="53" t="str">
        <f t="shared" si="10"/>
        <v>女</v>
      </c>
      <c r="E147" s="54">
        <f ca="1" t="shared" si="13"/>
        <v>46</v>
      </c>
      <c r="F147" s="86" t="s">
        <v>446</v>
      </c>
      <c r="G147" s="14" t="str">
        <f t="shared" si="12"/>
        <v>41128219******1525</v>
      </c>
      <c r="H147" s="86" t="s">
        <v>194</v>
      </c>
    </row>
    <row r="148" ht="25.5" customHeight="1" spans="1:8">
      <c r="A148" s="45" t="s">
        <v>447</v>
      </c>
      <c r="B148" s="45" t="s">
        <v>372</v>
      </c>
      <c r="C148" s="86" t="s">
        <v>448</v>
      </c>
      <c r="D148" s="53" t="str">
        <f t="shared" si="10"/>
        <v>女</v>
      </c>
      <c r="E148" s="54">
        <f ca="1" t="shared" si="13"/>
        <v>32</v>
      </c>
      <c r="F148" s="86" t="s">
        <v>449</v>
      </c>
      <c r="G148" s="14" t="str">
        <f t="shared" si="12"/>
        <v>41142119******210X</v>
      </c>
      <c r="H148" s="86" t="s">
        <v>194</v>
      </c>
    </row>
    <row r="149" ht="25.5" customHeight="1" spans="1:8">
      <c r="A149" s="45" t="s">
        <v>450</v>
      </c>
      <c r="B149" s="45" t="s">
        <v>372</v>
      </c>
      <c r="C149" s="86" t="s">
        <v>451</v>
      </c>
      <c r="D149" s="53" t="str">
        <f t="shared" si="10"/>
        <v>女</v>
      </c>
      <c r="E149" s="54">
        <f ca="1" t="shared" si="13"/>
        <v>58</v>
      </c>
      <c r="F149" s="86" t="s">
        <v>452</v>
      </c>
      <c r="G149" s="14" t="str">
        <f t="shared" si="12"/>
        <v>41128219******1083</v>
      </c>
      <c r="H149" s="86" t="s">
        <v>194</v>
      </c>
    </row>
    <row r="150" ht="25.5" customHeight="1" spans="1:8">
      <c r="A150" s="45" t="s">
        <v>453</v>
      </c>
      <c r="B150" s="45" t="s">
        <v>372</v>
      </c>
      <c r="C150" s="86" t="s">
        <v>454</v>
      </c>
      <c r="D150" s="53" t="str">
        <f t="shared" si="10"/>
        <v>女</v>
      </c>
      <c r="E150" s="54">
        <f ca="1" t="shared" si="13"/>
        <v>53</v>
      </c>
      <c r="F150" s="86" t="s">
        <v>455</v>
      </c>
      <c r="G150" s="14" t="str">
        <f t="shared" si="12"/>
        <v>41122319******1029</v>
      </c>
      <c r="H150" s="86" t="s">
        <v>194</v>
      </c>
    </row>
    <row r="151" ht="25.5" customHeight="1" spans="1:8">
      <c r="A151" s="45" t="s">
        <v>456</v>
      </c>
      <c r="B151" s="45" t="s">
        <v>372</v>
      </c>
      <c r="C151" s="86" t="s">
        <v>457</v>
      </c>
      <c r="D151" s="53" t="str">
        <f t="shared" si="10"/>
        <v>女</v>
      </c>
      <c r="E151" s="54">
        <f ca="1" t="shared" si="13"/>
        <v>53</v>
      </c>
      <c r="F151" s="86" t="s">
        <v>458</v>
      </c>
      <c r="G151" s="14" t="str">
        <f t="shared" si="12"/>
        <v>41122319******154X</v>
      </c>
      <c r="H151" s="86" t="s">
        <v>194</v>
      </c>
    </row>
    <row r="152" ht="25.5" customHeight="1" spans="1:8">
      <c r="A152" s="45" t="s">
        <v>459</v>
      </c>
      <c r="B152" s="45" t="s">
        <v>372</v>
      </c>
      <c r="C152" s="86" t="s">
        <v>460</v>
      </c>
      <c r="D152" s="53" t="str">
        <f t="shared" si="10"/>
        <v>女</v>
      </c>
      <c r="E152" s="54">
        <f ca="1" t="shared" si="13"/>
        <v>54</v>
      </c>
      <c r="F152" s="86" t="s">
        <v>461</v>
      </c>
      <c r="G152" s="14" t="str">
        <f t="shared" si="12"/>
        <v>41122319******1521</v>
      </c>
      <c r="H152" s="86" t="s">
        <v>194</v>
      </c>
    </row>
    <row r="153" ht="25.5" customHeight="1" spans="1:8">
      <c r="A153" s="45" t="s">
        <v>462</v>
      </c>
      <c r="B153" s="45" t="s">
        <v>372</v>
      </c>
      <c r="C153" s="86" t="s">
        <v>463</v>
      </c>
      <c r="D153" s="53" t="str">
        <f t="shared" si="10"/>
        <v>女</v>
      </c>
      <c r="E153" s="54">
        <f ca="1" t="shared" si="13"/>
        <v>49</v>
      </c>
      <c r="F153" s="86" t="s">
        <v>464</v>
      </c>
      <c r="G153" s="14" t="str">
        <f t="shared" si="12"/>
        <v>41122319******7021</v>
      </c>
      <c r="H153" s="86" t="s">
        <v>194</v>
      </c>
    </row>
    <row r="154" ht="25.5" customHeight="1" spans="1:8">
      <c r="A154" s="45" t="s">
        <v>465</v>
      </c>
      <c r="B154" s="45" t="s">
        <v>372</v>
      </c>
      <c r="C154" s="86" t="s">
        <v>466</v>
      </c>
      <c r="D154" s="53" t="str">
        <f t="shared" si="10"/>
        <v>女</v>
      </c>
      <c r="E154" s="54">
        <f ca="1" t="shared" si="13"/>
        <v>59</v>
      </c>
      <c r="F154" s="86" t="s">
        <v>467</v>
      </c>
      <c r="G154" s="14" t="str">
        <f t="shared" si="12"/>
        <v>41122319******1082</v>
      </c>
      <c r="H154" s="86" t="s">
        <v>194</v>
      </c>
    </row>
    <row r="155" ht="25.5" customHeight="1" spans="1:8">
      <c r="A155" s="45" t="s">
        <v>468</v>
      </c>
      <c r="B155" s="45" t="s">
        <v>372</v>
      </c>
      <c r="C155" s="86" t="s">
        <v>469</v>
      </c>
      <c r="D155" s="53" t="str">
        <f t="shared" si="10"/>
        <v>女</v>
      </c>
      <c r="E155" s="54">
        <f ca="1" t="shared" si="13"/>
        <v>36</v>
      </c>
      <c r="F155" s="86" t="s">
        <v>470</v>
      </c>
      <c r="G155" s="14" t="str">
        <f t="shared" si="12"/>
        <v>41128219******1083</v>
      </c>
      <c r="H155" s="86" t="s">
        <v>194</v>
      </c>
    </row>
    <row r="156" ht="25.5" customHeight="1" spans="1:8">
      <c r="A156" s="45" t="s">
        <v>471</v>
      </c>
      <c r="B156" s="45" t="s">
        <v>372</v>
      </c>
      <c r="C156" s="86" t="s">
        <v>472</v>
      </c>
      <c r="D156" s="53" t="str">
        <f t="shared" si="10"/>
        <v>女</v>
      </c>
      <c r="E156" s="54">
        <f ca="1" t="shared" si="13"/>
        <v>54</v>
      </c>
      <c r="F156" s="86" t="s">
        <v>473</v>
      </c>
      <c r="G156" s="14" t="str">
        <f t="shared" si="12"/>
        <v>41122319******1063</v>
      </c>
      <c r="H156" s="86" t="s">
        <v>194</v>
      </c>
    </row>
    <row r="157" ht="25.5" customHeight="1" spans="1:8">
      <c r="A157" s="45" t="s">
        <v>474</v>
      </c>
      <c r="B157" s="45" t="s">
        <v>372</v>
      </c>
      <c r="C157" s="86" t="s">
        <v>475</v>
      </c>
      <c r="D157" s="53" t="str">
        <f t="shared" si="10"/>
        <v>女</v>
      </c>
      <c r="E157" s="54">
        <f ca="1" t="shared" si="13"/>
        <v>51</v>
      </c>
      <c r="F157" s="86" t="s">
        <v>476</v>
      </c>
      <c r="G157" s="14" t="str">
        <f t="shared" si="12"/>
        <v>41128219******1040</v>
      </c>
      <c r="H157" s="86" t="s">
        <v>194</v>
      </c>
    </row>
    <row r="158" ht="25.5" customHeight="1" spans="1:8">
      <c r="A158" s="45" t="s">
        <v>477</v>
      </c>
      <c r="B158" s="45" t="s">
        <v>372</v>
      </c>
      <c r="C158" s="86" t="s">
        <v>478</v>
      </c>
      <c r="D158" s="53" t="str">
        <f t="shared" si="10"/>
        <v>女</v>
      </c>
      <c r="E158" s="54">
        <f ca="1" t="shared" si="13"/>
        <v>58</v>
      </c>
      <c r="F158" s="86" t="s">
        <v>479</v>
      </c>
      <c r="G158" s="14" t="str">
        <f t="shared" si="12"/>
        <v>41128219******1020</v>
      </c>
      <c r="H158" s="86" t="s">
        <v>194</v>
      </c>
    </row>
    <row r="159" ht="25.5" customHeight="1" spans="1:8">
      <c r="A159" s="45" t="s">
        <v>480</v>
      </c>
      <c r="B159" s="45" t="s">
        <v>372</v>
      </c>
      <c r="C159" s="86" t="s">
        <v>481</v>
      </c>
      <c r="D159" s="53" t="str">
        <f t="shared" si="10"/>
        <v>女</v>
      </c>
      <c r="E159" s="54">
        <f ca="1" t="shared" si="13"/>
        <v>36</v>
      </c>
      <c r="F159" s="86" t="s">
        <v>482</v>
      </c>
      <c r="G159" s="14" t="str">
        <f t="shared" si="12"/>
        <v>41128219******2646</v>
      </c>
      <c r="H159" s="86" t="s">
        <v>194</v>
      </c>
    </row>
    <row r="160" ht="25.5" customHeight="1" spans="1:8">
      <c r="A160" s="45" t="s">
        <v>483</v>
      </c>
      <c r="B160" s="45" t="s">
        <v>372</v>
      </c>
      <c r="C160" s="86" t="s">
        <v>484</v>
      </c>
      <c r="D160" s="53" t="str">
        <f t="shared" si="10"/>
        <v>女</v>
      </c>
      <c r="E160" s="54">
        <f ca="1" t="shared" si="13"/>
        <v>58</v>
      </c>
      <c r="F160" s="86" t="s">
        <v>485</v>
      </c>
      <c r="G160" s="14" t="str">
        <f t="shared" si="12"/>
        <v>41122319******1029</v>
      </c>
      <c r="H160" s="86" t="s">
        <v>194</v>
      </c>
    </row>
    <row r="161" ht="25.5" customHeight="1" spans="1:8">
      <c r="A161" s="45" t="s">
        <v>486</v>
      </c>
      <c r="B161" s="45" t="s">
        <v>372</v>
      </c>
      <c r="C161" s="86" t="s">
        <v>487</v>
      </c>
      <c r="D161" s="53" t="str">
        <f t="shared" si="10"/>
        <v>女</v>
      </c>
      <c r="E161" s="54">
        <f ca="1" t="shared" si="13"/>
        <v>60</v>
      </c>
      <c r="F161" s="86" t="s">
        <v>488</v>
      </c>
      <c r="G161" s="14" t="str">
        <f t="shared" si="12"/>
        <v>41122319******1045</v>
      </c>
      <c r="H161" s="86" t="s">
        <v>194</v>
      </c>
    </row>
    <row r="162" ht="25.5" customHeight="1" spans="1:8">
      <c r="A162" s="45" t="s">
        <v>489</v>
      </c>
      <c r="B162" s="45" t="s">
        <v>372</v>
      </c>
      <c r="C162" s="86" t="s">
        <v>490</v>
      </c>
      <c r="D162" s="53" t="str">
        <f t="shared" si="10"/>
        <v>女</v>
      </c>
      <c r="E162" s="54">
        <f ca="1" t="shared" si="13"/>
        <v>58</v>
      </c>
      <c r="F162" s="86" t="s">
        <v>491</v>
      </c>
      <c r="G162" s="14" t="str">
        <f t="shared" si="12"/>
        <v>41122319******5524</v>
      </c>
      <c r="H162" s="86" t="s">
        <v>194</v>
      </c>
    </row>
    <row r="163" ht="25.5" customHeight="1" spans="1:8">
      <c r="A163" s="45" t="s">
        <v>492</v>
      </c>
      <c r="B163" s="45" t="s">
        <v>372</v>
      </c>
      <c r="C163" s="86" t="s">
        <v>493</v>
      </c>
      <c r="D163" s="53" t="str">
        <f t="shared" si="10"/>
        <v>女</v>
      </c>
      <c r="E163" s="54">
        <f ca="1" t="shared" si="13"/>
        <v>52</v>
      </c>
      <c r="F163" s="86" t="s">
        <v>494</v>
      </c>
      <c r="G163" s="14" t="str">
        <f t="shared" si="12"/>
        <v>41128219******1120</v>
      </c>
      <c r="H163" s="86" t="s">
        <v>194</v>
      </c>
    </row>
    <row r="164" ht="25.5" customHeight="1" spans="1:8">
      <c r="A164" s="45" t="s">
        <v>495</v>
      </c>
      <c r="B164" s="45" t="s">
        <v>372</v>
      </c>
      <c r="C164" s="86" t="s">
        <v>496</v>
      </c>
      <c r="D164" s="53" t="str">
        <f t="shared" si="10"/>
        <v>女</v>
      </c>
      <c r="E164" s="54">
        <f ca="1" t="shared" si="13"/>
        <v>49</v>
      </c>
      <c r="F164" s="86" t="s">
        <v>497</v>
      </c>
      <c r="G164" s="14" t="str">
        <f t="shared" si="12"/>
        <v>41122319******1520</v>
      </c>
      <c r="H164" s="86" t="s">
        <v>194</v>
      </c>
    </row>
    <row r="165" ht="25.5" customHeight="1" spans="1:8">
      <c r="A165" s="45" t="s">
        <v>498</v>
      </c>
      <c r="B165" s="45" t="s">
        <v>372</v>
      </c>
      <c r="C165" s="86" t="s">
        <v>499</v>
      </c>
      <c r="D165" s="53" t="str">
        <f t="shared" si="10"/>
        <v>女</v>
      </c>
      <c r="E165" s="54">
        <f ca="1" t="shared" si="13"/>
        <v>52</v>
      </c>
      <c r="F165" s="86" t="s">
        <v>500</v>
      </c>
      <c r="G165" s="14" t="str">
        <f t="shared" si="12"/>
        <v>41122319******1029</v>
      </c>
      <c r="H165" s="86" t="s">
        <v>194</v>
      </c>
    </row>
    <row r="166" ht="25.5" customHeight="1" spans="1:8">
      <c r="A166" s="45" t="s">
        <v>501</v>
      </c>
      <c r="B166" s="45" t="s">
        <v>372</v>
      </c>
      <c r="C166" s="86" t="s">
        <v>502</v>
      </c>
      <c r="D166" s="53" t="str">
        <f t="shared" si="10"/>
        <v>女</v>
      </c>
      <c r="E166" s="54">
        <f ca="1" t="shared" si="13"/>
        <v>37</v>
      </c>
      <c r="F166" s="86" t="s">
        <v>503</v>
      </c>
      <c r="G166" s="14" t="str">
        <f t="shared" si="12"/>
        <v>41128219******058X</v>
      </c>
      <c r="H166" s="86" t="s">
        <v>194</v>
      </c>
    </row>
    <row r="167" ht="25.5" customHeight="1" spans="1:8">
      <c r="A167" s="45" t="s">
        <v>504</v>
      </c>
      <c r="B167" s="45" t="s">
        <v>372</v>
      </c>
      <c r="C167" s="86" t="s">
        <v>505</v>
      </c>
      <c r="D167" s="53" t="str">
        <f t="shared" si="10"/>
        <v>女</v>
      </c>
      <c r="E167" s="54">
        <f ca="1" t="shared" si="13"/>
        <v>52</v>
      </c>
      <c r="F167" s="86" t="s">
        <v>506</v>
      </c>
      <c r="G167" s="14" t="str">
        <f t="shared" si="12"/>
        <v>41122319******1044</v>
      </c>
      <c r="H167" s="86" t="s">
        <v>194</v>
      </c>
    </row>
    <row r="168" ht="25.5" customHeight="1" spans="1:8">
      <c r="A168" s="45" t="s">
        <v>507</v>
      </c>
      <c r="B168" s="45" t="s">
        <v>508</v>
      </c>
      <c r="C168" s="86" t="s">
        <v>509</v>
      </c>
      <c r="D168" s="53" t="str">
        <f t="shared" ref="D168:D202" si="14">IF(OR(LEN(F168:F227)=15,LEN(F168:F227)=18),IF(MOD(MID(F168:F227,15,3)*1,2),"男","女"),#N/A)</f>
        <v>女</v>
      </c>
      <c r="E168" s="54">
        <f ca="1" t="shared" ref="E168:E202" si="15">_xlfn.IFS(LEN(F168:F227)=15,DATEDIF(TEXT("19"&amp;MID(F168:F227,7,6),"0-00-00"),TODAY(),"y"),LEN(F168:F227)=18,DATEDIF(TEXT(MID(F168:F227,7,8),"0-00-00"),TODAY(),"y"),TRUE,"身份证错误")</f>
        <v>60</v>
      </c>
      <c r="F168" s="90" t="s">
        <v>510</v>
      </c>
      <c r="G168" s="14" t="str">
        <f t="shared" si="12"/>
        <v>41122319******0542</v>
      </c>
      <c r="H168" s="86" t="s">
        <v>511</v>
      </c>
    </row>
    <row r="169" ht="25.5" customHeight="1" spans="1:8">
      <c r="A169" s="45" t="s">
        <v>512</v>
      </c>
      <c r="B169" s="45" t="s">
        <v>508</v>
      </c>
      <c r="C169" s="86" t="s">
        <v>513</v>
      </c>
      <c r="D169" s="53" t="str">
        <f t="shared" si="14"/>
        <v>女</v>
      </c>
      <c r="E169" s="54">
        <f ca="1" t="shared" si="15"/>
        <v>55</v>
      </c>
      <c r="F169" s="86" t="s">
        <v>514</v>
      </c>
      <c r="G169" s="14" t="str">
        <f t="shared" si="12"/>
        <v>41122319******0522</v>
      </c>
      <c r="H169" s="86" t="s">
        <v>511</v>
      </c>
    </row>
    <row r="170" ht="25.5" customHeight="1" spans="1:8">
      <c r="A170" s="45" t="s">
        <v>515</v>
      </c>
      <c r="B170" s="45" t="s">
        <v>508</v>
      </c>
      <c r="C170" s="86" t="s">
        <v>516</v>
      </c>
      <c r="D170" s="53" t="str">
        <f t="shared" si="14"/>
        <v>女</v>
      </c>
      <c r="E170" s="54">
        <f ca="1" t="shared" si="15"/>
        <v>60</v>
      </c>
      <c r="F170" s="86" t="s">
        <v>517</v>
      </c>
      <c r="G170" s="14" t="str">
        <f t="shared" si="12"/>
        <v>41128219******8029</v>
      </c>
      <c r="H170" s="86" t="s">
        <v>511</v>
      </c>
    </row>
    <row r="171" ht="25.5" customHeight="1" spans="1:8">
      <c r="A171" s="45" t="s">
        <v>518</v>
      </c>
      <c r="B171" s="45" t="s">
        <v>508</v>
      </c>
      <c r="C171" s="86" t="s">
        <v>519</v>
      </c>
      <c r="D171" s="53" t="str">
        <f t="shared" si="14"/>
        <v>女</v>
      </c>
      <c r="E171" s="54">
        <f ca="1" t="shared" si="15"/>
        <v>56</v>
      </c>
      <c r="F171" s="86" t="s">
        <v>520</v>
      </c>
      <c r="G171" s="14" t="str">
        <f t="shared" si="12"/>
        <v>41122319******0564</v>
      </c>
      <c r="H171" s="86" t="s">
        <v>511</v>
      </c>
    </row>
    <row r="172" ht="25.5" customHeight="1" spans="1:8">
      <c r="A172" s="45" t="s">
        <v>521</v>
      </c>
      <c r="B172" s="45" t="s">
        <v>508</v>
      </c>
      <c r="C172" s="86" t="s">
        <v>522</v>
      </c>
      <c r="D172" s="53" t="str">
        <f t="shared" si="14"/>
        <v>女</v>
      </c>
      <c r="E172" s="54">
        <f ca="1" t="shared" si="15"/>
        <v>51</v>
      </c>
      <c r="F172" s="86" t="s">
        <v>523</v>
      </c>
      <c r="G172" s="14" t="str">
        <f t="shared" si="12"/>
        <v>41122319******0546</v>
      </c>
      <c r="H172" s="86" t="s">
        <v>511</v>
      </c>
    </row>
    <row r="173" ht="25.5" customHeight="1" spans="1:8">
      <c r="A173" s="45" t="s">
        <v>524</v>
      </c>
      <c r="B173" s="45" t="s">
        <v>508</v>
      </c>
      <c r="C173" s="86" t="s">
        <v>525</v>
      </c>
      <c r="D173" s="53" t="str">
        <f t="shared" si="14"/>
        <v>女</v>
      </c>
      <c r="E173" s="54">
        <f ca="1" t="shared" si="15"/>
        <v>59</v>
      </c>
      <c r="F173" s="86" t="s">
        <v>526</v>
      </c>
      <c r="G173" s="14" t="str">
        <f t="shared" si="12"/>
        <v>41122319******0523</v>
      </c>
      <c r="H173" s="86" t="s">
        <v>511</v>
      </c>
    </row>
    <row r="174" ht="25.5" customHeight="1" spans="1:8">
      <c r="A174" s="45" t="s">
        <v>527</v>
      </c>
      <c r="B174" s="45" t="s">
        <v>508</v>
      </c>
      <c r="C174" s="86" t="s">
        <v>528</v>
      </c>
      <c r="D174" s="53" t="str">
        <f t="shared" si="14"/>
        <v>女</v>
      </c>
      <c r="E174" s="54">
        <f ca="1" t="shared" si="15"/>
        <v>59</v>
      </c>
      <c r="F174" s="86" t="s">
        <v>529</v>
      </c>
      <c r="G174" s="14" t="str">
        <f t="shared" si="12"/>
        <v>41122319******0522</v>
      </c>
      <c r="H174" s="86" t="s">
        <v>511</v>
      </c>
    </row>
    <row r="175" ht="25.5" customHeight="1" spans="1:8">
      <c r="A175" s="45" t="s">
        <v>530</v>
      </c>
      <c r="B175" s="45" t="s">
        <v>508</v>
      </c>
      <c r="C175" s="86" t="s">
        <v>531</v>
      </c>
      <c r="D175" s="53" t="str">
        <f t="shared" si="14"/>
        <v>女</v>
      </c>
      <c r="E175" s="54">
        <f ca="1" t="shared" si="15"/>
        <v>41</v>
      </c>
      <c r="F175" s="86" t="s">
        <v>532</v>
      </c>
      <c r="G175" s="14" t="str">
        <f t="shared" si="12"/>
        <v>41128219******1067</v>
      </c>
      <c r="H175" s="86" t="s">
        <v>511</v>
      </c>
    </row>
    <row r="176" ht="25.5" customHeight="1" spans="1:8">
      <c r="A176" s="45" t="s">
        <v>533</v>
      </c>
      <c r="B176" s="45" t="s">
        <v>508</v>
      </c>
      <c r="C176" s="86" t="s">
        <v>534</v>
      </c>
      <c r="D176" s="53" t="str">
        <f t="shared" si="14"/>
        <v>女</v>
      </c>
      <c r="E176" s="54">
        <f ca="1" t="shared" si="15"/>
        <v>56</v>
      </c>
      <c r="F176" s="86" t="s">
        <v>535</v>
      </c>
      <c r="G176" s="14" t="str">
        <f t="shared" si="12"/>
        <v>41122319******060X</v>
      </c>
      <c r="H176" s="86" t="s">
        <v>511</v>
      </c>
    </row>
    <row r="177" ht="25.5" customHeight="1" spans="1:8">
      <c r="A177" s="45" t="s">
        <v>536</v>
      </c>
      <c r="B177" s="45" t="s">
        <v>508</v>
      </c>
      <c r="C177" s="86" t="s">
        <v>537</v>
      </c>
      <c r="D177" s="53" t="str">
        <f t="shared" si="14"/>
        <v>女</v>
      </c>
      <c r="E177" s="54">
        <f ca="1" t="shared" si="15"/>
        <v>55</v>
      </c>
      <c r="F177" s="86" t="s">
        <v>538</v>
      </c>
      <c r="G177" s="14" t="str">
        <f t="shared" si="12"/>
        <v>41122319******0523</v>
      </c>
      <c r="H177" s="86" t="s">
        <v>511</v>
      </c>
    </row>
    <row r="178" ht="25.5" customHeight="1" spans="1:8">
      <c r="A178" s="45" t="s">
        <v>539</v>
      </c>
      <c r="B178" s="45" t="s">
        <v>508</v>
      </c>
      <c r="C178" s="86" t="s">
        <v>540</v>
      </c>
      <c r="D178" s="53" t="str">
        <f t="shared" si="14"/>
        <v>女</v>
      </c>
      <c r="E178" s="54">
        <f ca="1" t="shared" si="15"/>
        <v>60</v>
      </c>
      <c r="F178" s="86" t="s">
        <v>541</v>
      </c>
      <c r="G178" s="14" t="str">
        <f t="shared" si="12"/>
        <v>41122319******0521</v>
      </c>
      <c r="H178" s="86" t="s">
        <v>511</v>
      </c>
    </row>
    <row r="179" ht="25.5" customHeight="1" spans="1:8">
      <c r="A179" s="45" t="s">
        <v>542</v>
      </c>
      <c r="B179" s="45" t="s">
        <v>508</v>
      </c>
      <c r="C179" s="86" t="s">
        <v>543</v>
      </c>
      <c r="D179" s="53" t="str">
        <f t="shared" si="14"/>
        <v>女</v>
      </c>
      <c r="E179" s="54">
        <f ca="1" t="shared" si="15"/>
        <v>59</v>
      </c>
      <c r="F179" s="86" t="s">
        <v>544</v>
      </c>
      <c r="G179" s="14" t="str">
        <f t="shared" si="12"/>
        <v>41122319******0560</v>
      </c>
      <c r="H179" s="86" t="s">
        <v>511</v>
      </c>
    </row>
    <row r="180" ht="25.5" customHeight="1" spans="1:8">
      <c r="A180" s="45" t="s">
        <v>545</v>
      </c>
      <c r="B180" s="45" t="s">
        <v>508</v>
      </c>
      <c r="C180" s="86" t="s">
        <v>546</v>
      </c>
      <c r="D180" s="53" t="str">
        <f t="shared" si="14"/>
        <v>女</v>
      </c>
      <c r="E180" s="54">
        <f ca="1" t="shared" si="15"/>
        <v>58</v>
      </c>
      <c r="F180" s="86" t="s">
        <v>547</v>
      </c>
      <c r="G180" s="14" t="str">
        <f t="shared" si="12"/>
        <v>41122319******060X</v>
      </c>
      <c r="H180" s="86" t="s">
        <v>511</v>
      </c>
    </row>
    <row r="181" ht="25.5" customHeight="1" spans="1:8">
      <c r="A181" s="45" t="s">
        <v>548</v>
      </c>
      <c r="B181" s="45" t="s">
        <v>508</v>
      </c>
      <c r="C181" s="86" t="s">
        <v>549</v>
      </c>
      <c r="D181" s="53" t="str">
        <f t="shared" si="14"/>
        <v>女</v>
      </c>
      <c r="E181" s="54">
        <f ca="1" t="shared" si="15"/>
        <v>56</v>
      </c>
      <c r="F181" s="86" t="s">
        <v>550</v>
      </c>
      <c r="G181" s="14" t="str">
        <f t="shared" si="12"/>
        <v>41122319******0520</v>
      </c>
      <c r="H181" s="86" t="s">
        <v>511</v>
      </c>
    </row>
    <row r="182" ht="25.5" customHeight="1" spans="1:8">
      <c r="A182" s="45" t="s">
        <v>551</v>
      </c>
      <c r="B182" s="45" t="s">
        <v>508</v>
      </c>
      <c r="C182" s="86" t="s">
        <v>552</v>
      </c>
      <c r="D182" s="53" t="str">
        <f t="shared" si="14"/>
        <v>女</v>
      </c>
      <c r="E182" s="54">
        <f ca="1" t="shared" si="15"/>
        <v>59</v>
      </c>
      <c r="F182" s="86" t="s">
        <v>553</v>
      </c>
      <c r="G182" s="14" t="str">
        <f t="shared" si="12"/>
        <v>41122319******0548</v>
      </c>
      <c r="H182" s="86" t="s">
        <v>511</v>
      </c>
    </row>
    <row r="183" ht="25.5" customHeight="1" spans="1:8">
      <c r="A183" s="45" t="s">
        <v>554</v>
      </c>
      <c r="B183" s="45" t="s">
        <v>508</v>
      </c>
      <c r="C183" s="86" t="s">
        <v>555</v>
      </c>
      <c r="D183" s="53" t="str">
        <f t="shared" si="14"/>
        <v>女</v>
      </c>
      <c r="E183" s="54">
        <f ca="1" t="shared" si="15"/>
        <v>56</v>
      </c>
      <c r="F183" s="86" t="s">
        <v>556</v>
      </c>
      <c r="G183" s="14" t="str">
        <f t="shared" si="12"/>
        <v>41122319******0525</v>
      </c>
      <c r="H183" s="86" t="s">
        <v>511</v>
      </c>
    </row>
    <row r="184" ht="25.5" customHeight="1" spans="1:8">
      <c r="A184" s="45" t="s">
        <v>557</v>
      </c>
      <c r="B184" s="45" t="s">
        <v>508</v>
      </c>
      <c r="C184" s="86" t="s">
        <v>558</v>
      </c>
      <c r="D184" s="53" t="str">
        <f t="shared" si="14"/>
        <v>女</v>
      </c>
      <c r="E184" s="54">
        <f ca="1" t="shared" si="15"/>
        <v>59</v>
      </c>
      <c r="F184" s="86" t="s">
        <v>559</v>
      </c>
      <c r="G184" s="14" t="str">
        <f t="shared" si="12"/>
        <v>41122319******0528</v>
      </c>
      <c r="H184" s="86" t="s">
        <v>511</v>
      </c>
    </row>
    <row r="185" ht="25.5" customHeight="1" spans="1:8">
      <c r="A185" s="45" t="s">
        <v>560</v>
      </c>
      <c r="B185" s="45" t="s">
        <v>508</v>
      </c>
      <c r="C185" s="86" t="s">
        <v>561</v>
      </c>
      <c r="D185" s="53" t="str">
        <f t="shared" si="14"/>
        <v>女</v>
      </c>
      <c r="E185" s="54">
        <f ca="1" t="shared" si="15"/>
        <v>58</v>
      </c>
      <c r="F185" s="86" t="s">
        <v>562</v>
      </c>
      <c r="G185" s="14" t="str">
        <f t="shared" si="12"/>
        <v>41122319******0560</v>
      </c>
      <c r="H185" s="86" t="s">
        <v>511</v>
      </c>
    </row>
    <row r="186" ht="25.5" customHeight="1" spans="1:8">
      <c r="A186" s="45" t="s">
        <v>563</v>
      </c>
      <c r="B186" s="45" t="s">
        <v>508</v>
      </c>
      <c r="C186" s="86" t="s">
        <v>564</v>
      </c>
      <c r="D186" s="53" t="str">
        <f t="shared" si="14"/>
        <v>女</v>
      </c>
      <c r="E186" s="54">
        <f ca="1" t="shared" si="15"/>
        <v>45</v>
      </c>
      <c r="F186" s="86" t="s">
        <v>565</v>
      </c>
      <c r="G186" s="14" t="str">
        <f t="shared" si="12"/>
        <v>41128219******0528</v>
      </c>
      <c r="H186" s="86" t="s">
        <v>511</v>
      </c>
    </row>
    <row r="187" ht="25.5" customHeight="1" spans="1:8">
      <c r="A187" s="45" t="s">
        <v>566</v>
      </c>
      <c r="B187" s="45" t="s">
        <v>508</v>
      </c>
      <c r="C187" s="86" t="s">
        <v>567</v>
      </c>
      <c r="D187" s="53" t="str">
        <f t="shared" si="14"/>
        <v>女</v>
      </c>
      <c r="E187" s="54">
        <f ca="1" t="shared" si="15"/>
        <v>48</v>
      </c>
      <c r="F187" s="86" t="s">
        <v>568</v>
      </c>
      <c r="G187" s="14" t="str">
        <f t="shared" si="12"/>
        <v>41122319******0545</v>
      </c>
      <c r="H187" s="86" t="s">
        <v>511</v>
      </c>
    </row>
    <row r="188" ht="25.5" customHeight="1" spans="1:8">
      <c r="A188" s="45" t="s">
        <v>569</v>
      </c>
      <c r="B188" s="45" t="s">
        <v>508</v>
      </c>
      <c r="C188" s="86" t="s">
        <v>570</v>
      </c>
      <c r="D188" s="53" t="str">
        <f t="shared" si="14"/>
        <v>女</v>
      </c>
      <c r="E188" s="54">
        <f ca="1" t="shared" si="15"/>
        <v>58</v>
      </c>
      <c r="F188" s="86" t="s">
        <v>571</v>
      </c>
      <c r="G188" s="14" t="str">
        <f t="shared" si="12"/>
        <v>41122319******0546</v>
      </c>
      <c r="H188" s="86" t="s">
        <v>511</v>
      </c>
    </row>
    <row r="189" ht="25.5" customHeight="1" spans="1:8">
      <c r="A189" s="45" t="s">
        <v>572</v>
      </c>
      <c r="B189" s="45" t="s">
        <v>508</v>
      </c>
      <c r="C189" s="86" t="s">
        <v>573</v>
      </c>
      <c r="D189" s="53" t="str">
        <f t="shared" si="14"/>
        <v>女</v>
      </c>
      <c r="E189" s="54">
        <f ca="1" t="shared" si="15"/>
        <v>50</v>
      </c>
      <c r="F189" s="86" t="s">
        <v>574</v>
      </c>
      <c r="G189" s="14" t="str">
        <f t="shared" si="12"/>
        <v>41122319******0548</v>
      </c>
      <c r="H189" s="86" t="s">
        <v>511</v>
      </c>
    </row>
    <row r="190" ht="25.5" customHeight="1" spans="1:8">
      <c r="A190" s="45" t="s">
        <v>575</v>
      </c>
      <c r="B190" s="45" t="s">
        <v>508</v>
      </c>
      <c r="C190" s="86" t="s">
        <v>576</v>
      </c>
      <c r="D190" s="53" t="str">
        <f t="shared" si="14"/>
        <v>女</v>
      </c>
      <c r="E190" s="54">
        <f ca="1" t="shared" si="15"/>
        <v>53</v>
      </c>
      <c r="F190" s="86" t="s">
        <v>577</v>
      </c>
      <c r="G190" s="14" t="str">
        <f t="shared" si="12"/>
        <v>41128219******8021</v>
      </c>
      <c r="H190" s="86" t="s">
        <v>511</v>
      </c>
    </row>
    <row r="191" ht="25.5" customHeight="1" spans="1:8">
      <c r="A191" s="45" t="s">
        <v>578</v>
      </c>
      <c r="B191" s="45" t="s">
        <v>508</v>
      </c>
      <c r="C191" s="86" t="s">
        <v>579</v>
      </c>
      <c r="D191" s="53" t="str">
        <f t="shared" si="14"/>
        <v>女</v>
      </c>
      <c r="E191" s="54">
        <f ca="1" t="shared" si="15"/>
        <v>44</v>
      </c>
      <c r="F191" s="86" t="s">
        <v>580</v>
      </c>
      <c r="G191" s="14" t="str">
        <f t="shared" si="12"/>
        <v>41128219******058X</v>
      </c>
      <c r="H191" s="86" t="s">
        <v>511</v>
      </c>
    </row>
    <row r="192" ht="25.5" customHeight="1" spans="1:8">
      <c r="A192" s="45" t="s">
        <v>581</v>
      </c>
      <c r="B192" s="45" t="s">
        <v>508</v>
      </c>
      <c r="C192" s="86" t="s">
        <v>582</v>
      </c>
      <c r="D192" s="53" t="str">
        <f t="shared" si="14"/>
        <v>女</v>
      </c>
      <c r="E192" s="54">
        <f ca="1" t="shared" si="15"/>
        <v>30</v>
      </c>
      <c r="F192" s="86" t="s">
        <v>583</v>
      </c>
      <c r="G192" s="14" t="str">
        <f t="shared" si="12"/>
        <v>41128219******0546</v>
      </c>
      <c r="H192" s="86" t="s">
        <v>511</v>
      </c>
    </row>
    <row r="193" ht="25.5" customHeight="1" spans="1:8">
      <c r="A193" s="45" t="s">
        <v>584</v>
      </c>
      <c r="B193" s="45" t="s">
        <v>508</v>
      </c>
      <c r="C193" s="86" t="s">
        <v>585</v>
      </c>
      <c r="D193" s="53" t="str">
        <f t="shared" si="14"/>
        <v>女</v>
      </c>
      <c r="E193" s="54">
        <f ca="1" t="shared" si="15"/>
        <v>36</v>
      </c>
      <c r="F193" s="86" t="s">
        <v>586</v>
      </c>
      <c r="G193" s="14" t="str">
        <f t="shared" si="12"/>
        <v>41128219******7061</v>
      </c>
      <c r="H193" s="86" t="s">
        <v>511</v>
      </c>
    </row>
    <row r="194" ht="25.5" customHeight="1" spans="1:8">
      <c r="A194" s="45" t="s">
        <v>587</v>
      </c>
      <c r="B194" s="45" t="s">
        <v>508</v>
      </c>
      <c r="C194" s="86" t="s">
        <v>588</v>
      </c>
      <c r="D194" s="53" t="str">
        <f t="shared" si="14"/>
        <v>女</v>
      </c>
      <c r="E194" s="54">
        <f ca="1" t="shared" si="15"/>
        <v>54</v>
      </c>
      <c r="F194" s="86" t="s">
        <v>589</v>
      </c>
      <c r="G194" s="14" t="str">
        <f t="shared" si="12"/>
        <v>41122319******0588</v>
      </c>
      <c r="H194" s="86" t="s">
        <v>511</v>
      </c>
    </row>
    <row r="195" ht="25.5" customHeight="1" spans="1:8">
      <c r="A195" s="45" t="s">
        <v>590</v>
      </c>
      <c r="B195" s="45" t="s">
        <v>508</v>
      </c>
      <c r="C195" s="86" t="s">
        <v>591</v>
      </c>
      <c r="D195" s="53" t="str">
        <f t="shared" si="14"/>
        <v>女</v>
      </c>
      <c r="E195" s="54">
        <f ca="1" t="shared" si="15"/>
        <v>46</v>
      </c>
      <c r="F195" s="86" t="s">
        <v>592</v>
      </c>
      <c r="G195" s="14" t="str">
        <f t="shared" si="12"/>
        <v>41128219******0544</v>
      </c>
      <c r="H195" s="86" t="s">
        <v>511</v>
      </c>
    </row>
    <row r="196" ht="25.5" customHeight="1" spans="1:8">
      <c r="A196" s="45" t="s">
        <v>593</v>
      </c>
      <c r="B196" s="45" t="s">
        <v>508</v>
      </c>
      <c r="C196" s="86" t="s">
        <v>594</v>
      </c>
      <c r="D196" s="53" t="str">
        <f t="shared" si="14"/>
        <v>女</v>
      </c>
      <c r="E196" s="54">
        <f ca="1" t="shared" si="15"/>
        <v>52</v>
      </c>
      <c r="F196" s="86" t="s">
        <v>595</v>
      </c>
      <c r="G196" s="14" t="str">
        <f t="shared" si="12"/>
        <v>41122319******0523</v>
      </c>
      <c r="H196" s="86" t="s">
        <v>511</v>
      </c>
    </row>
    <row r="197" ht="25.5" customHeight="1" spans="1:8">
      <c r="A197" s="45" t="s">
        <v>596</v>
      </c>
      <c r="B197" s="45" t="s">
        <v>508</v>
      </c>
      <c r="C197" s="86" t="s">
        <v>543</v>
      </c>
      <c r="D197" s="53" t="str">
        <f t="shared" si="14"/>
        <v>女</v>
      </c>
      <c r="E197" s="54">
        <f ca="1" t="shared" si="15"/>
        <v>58</v>
      </c>
      <c r="F197" s="86" t="s">
        <v>597</v>
      </c>
      <c r="G197" s="14" t="str">
        <f t="shared" ref="G197:G260" si="16">REPLACE(F197,9,6,"******")</f>
        <v>41122319******0563</v>
      </c>
      <c r="H197" s="86" t="s">
        <v>511</v>
      </c>
    </row>
    <row r="198" ht="25.5" customHeight="1" spans="1:8">
      <c r="A198" s="45" t="s">
        <v>598</v>
      </c>
      <c r="B198" s="45" t="s">
        <v>508</v>
      </c>
      <c r="C198" s="86" t="s">
        <v>599</v>
      </c>
      <c r="D198" s="53" t="str">
        <f t="shared" si="14"/>
        <v>女</v>
      </c>
      <c r="E198" s="54">
        <f ca="1" t="shared" si="15"/>
        <v>53</v>
      </c>
      <c r="F198" s="86" t="s">
        <v>600</v>
      </c>
      <c r="G198" s="14" t="str">
        <f t="shared" si="16"/>
        <v>41122319******0523</v>
      </c>
      <c r="H198" s="86" t="s">
        <v>511</v>
      </c>
    </row>
    <row r="199" ht="25.5" customHeight="1" spans="1:8">
      <c r="A199" s="45" t="s">
        <v>601</v>
      </c>
      <c r="B199" s="45" t="s">
        <v>508</v>
      </c>
      <c r="C199" s="86" t="s">
        <v>602</v>
      </c>
      <c r="D199" s="53" t="str">
        <f t="shared" si="14"/>
        <v>女</v>
      </c>
      <c r="E199" s="54">
        <f ca="1" t="shared" si="15"/>
        <v>58</v>
      </c>
      <c r="F199" s="86" t="s">
        <v>603</v>
      </c>
      <c r="G199" s="14" t="str">
        <f t="shared" si="16"/>
        <v>41122319******062X</v>
      </c>
      <c r="H199" s="86" t="s">
        <v>511</v>
      </c>
    </row>
    <row r="200" ht="25.5" customHeight="1" spans="1:8">
      <c r="A200" s="45" t="s">
        <v>604</v>
      </c>
      <c r="B200" s="45" t="s">
        <v>508</v>
      </c>
      <c r="C200" s="86" t="s">
        <v>605</v>
      </c>
      <c r="D200" s="53" t="str">
        <f t="shared" si="14"/>
        <v>女</v>
      </c>
      <c r="E200" s="54">
        <f ca="1" t="shared" si="15"/>
        <v>38</v>
      </c>
      <c r="F200" s="86" t="s">
        <v>606</v>
      </c>
      <c r="G200" s="14" t="str">
        <f t="shared" si="16"/>
        <v>41128219******4027</v>
      </c>
      <c r="H200" s="86" t="s">
        <v>511</v>
      </c>
    </row>
    <row r="201" ht="25.5" customHeight="1" spans="1:8">
      <c r="A201" s="45" t="s">
        <v>607</v>
      </c>
      <c r="B201" s="45" t="s">
        <v>508</v>
      </c>
      <c r="C201" s="86" t="s">
        <v>608</v>
      </c>
      <c r="D201" s="53" t="str">
        <f t="shared" si="14"/>
        <v>女</v>
      </c>
      <c r="E201" s="54">
        <f ca="1" t="shared" si="15"/>
        <v>55</v>
      </c>
      <c r="F201" s="86" t="s">
        <v>609</v>
      </c>
      <c r="G201" s="14" t="str">
        <f t="shared" si="16"/>
        <v>41122319******0562</v>
      </c>
      <c r="H201" s="86" t="s">
        <v>511</v>
      </c>
    </row>
    <row r="202" ht="25.5" customHeight="1" spans="1:8">
      <c r="A202" s="45" t="s">
        <v>610</v>
      </c>
      <c r="B202" s="45" t="s">
        <v>508</v>
      </c>
      <c r="C202" s="86" t="s">
        <v>611</v>
      </c>
      <c r="D202" s="53" t="str">
        <f t="shared" si="14"/>
        <v>女</v>
      </c>
      <c r="E202" s="54">
        <f ca="1" t="shared" si="15"/>
        <v>45</v>
      </c>
      <c r="F202" s="86" t="s">
        <v>612</v>
      </c>
      <c r="G202" s="14" t="str">
        <f t="shared" si="16"/>
        <v>41128219******0643</v>
      </c>
      <c r="H202" s="86" t="s">
        <v>511</v>
      </c>
    </row>
    <row r="203" ht="25.5" customHeight="1" spans="1:8">
      <c r="A203" s="45" t="s">
        <v>613</v>
      </c>
      <c r="B203" s="45" t="s">
        <v>508</v>
      </c>
      <c r="C203" s="86" t="s">
        <v>614</v>
      </c>
      <c r="D203" s="53" t="str">
        <f>IF(OR(LEN(F203:F261)=15,LEN(F203:F261)=18),IF(MOD(MID(F203:F261,15,3)*1,2),"男","女"),#N/A)</f>
        <v>女</v>
      </c>
      <c r="E203" s="54">
        <f ca="1">_xlfn.IFS(LEN(F203:F261)=15,DATEDIF(TEXT("19"&amp;MID(F203:F261,7,6),"0-00-00"),TODAY(),"y"),LEN(F203:F261)=18,DATEDIF(TEXT(MID(F203:F261,7,8),"0-00-00"),TODAY(),"y"),TRUE,"身份证错误")</f>
        <v>52</v>
      </c>
      <c r="F203" s="86" t="s">
        <v>615</v>
      </c>
      <c r="G203" s="14" t="str">
        <f t="shared" si="16"/>
        <v>41122319******0521</v>
      </c>
      <c r="H203" s="86" t="s">
        <v>511</v>
      </c>
    </row>
    <row r="204" ht="25.5" customHeight="1" spans="1:8">
      <c r="A204" s="45" t="s">
        <v>616</v>
      </c>
      <c r="B204" s="45" t="s">
        <v>508</v>
      </c>
      <c r="C204" s="86" t="s">
        <v>617</v>
      </c>
      <c r="D204" s="53" t="str">
        <f>IF(OR(LEN(F204:F261)=15,LEN(F204:F261)=18),IF(MOD(MID(F204:F261,15,3)*1,2),"男","女"),#N/A)</f>
        <v>女</v>
      </c>
      <c r="E204" s="54">
        <f ca="1">_xlfn.IFS(LEN(F204:F261)=15,DATEDIF(TEXT("19"&amp;MID(F204:F261,7,6),"0-00-00"),TODAY(),"y"),LEN(F204:F261)=18,DATEDIF(TEXT(MID(F204:F261,7,8),"0-00-00"),TODAY(),"y"),TRUE,"身份证错误")</f>
        <v>50</v>
      </c>
      <c r="F204" s="86" t="s">
        <v>618</v>
      </c>
      <c r="G204" s="14" t="str">
        <f t="shared" si="16"/>
        <v>41122319******0522</v>
      </c>
      <c r="H204" s="86" t="s">
        <v>511</v>
      </c>
    </row>
    <row r="205" ht="25.5" customHeight="1" spans="1:8">
      <c r="A205" s="45" t="s">
        <v>619</v>
      </c>
      <c r="B205" s="45" t="s">
        <v>508</v>
      </c>
      <c r="C205" s="86" t="s">
        <v>620</v>
      </c>
      <c r="D205" s="53" t="str">
        <f>IF(OR(LEN(F205:F261)=15,LEN(F205:F261)=18),IF(MOD(MID(F205:F261,15,3)*1,2),"男","女"),#N/A)</f>
        <v>女</v>
      </c>
      <c r="E205" s="54">
        <f ca="1">_xlfn.IFS(LEN(F205:F261)=15,DATEDIF(TEXT("19"&amp;MID(F205:F261,7,6),"0-00-00"),TODAY(),"y"),LEN(F205:F261)=18,DATEDIF(TEXT(MID(F205:F261,7,8),"0-00-00"),TODAY(),"y"),TRUE,"身份证错误")</f>
        <v>34</v>
      </c>
      <c r="F205" s="86" t="s">
        <v>621</v>
      </c>
      <c r="G205" s="14" t="str">
        <f t="shared" si="16"/>
        <v>41122219******0585</v>
      </c>
      <c r="H205" s="86" t="s">
        <v>511</v>
      </c>
    </row>
    <row r="206" ht="25.5" customHeight="1" spans="1:8">
      <c r="A206" s="45" t="s">
        <v>622</v>
      </c>
      <c r="B206" s="45" t="s">
        <v>508</v>
      </c>
      <c r="C206" s="86" t="s">
        <v>623</v>
      </c>
      <c r="D206" s="53" t="str">
        <f>IF(OR(LEN(F206:F261)=15,LEN(F206:F261)=18),IF(MOD(MID(F206:F261,15,3)*1,2),"男","女"),#N/A)</f>
        <v>女</v>
      </c>
      <c r="E206" s="54">
        <f ca="1">_xlfn.IFS(LEN(F206:F261)=15,DATEDIF(TEXT("19"&amp;MID(F206:F261,7,6),"0-00-00"),TODAY(),"y"),LEN(F206:F261)=18,DATEDIF(TEXT(MID(F206:F261,7,8),"0-00-00"),TODAY(),"y"),TRUE,"身份证错误")</f>
        <v>60</v>
      </c>
      <c r="F206" s="86" t="s">
        <v>624</v>
      </c>
      <c r="G206" s="14" t="str">
        <f t="shared" si="16"/>
        <v>41122319******0528</v>
      </c>
      <c r="H206" s="86" t="s">
        <v>511</v>
      </c>
    </row>
    <row r="207" ht="25.5" customHeight="1" spans="1:8">
      <c r="A207" s="45" t="s">
        <v>625</v>
      </c>
      <c r="B207" s="45" t="s">
        <v>508</v>
      </c>
      <c r="C207" s="86" t="s">
        <v>626</v>
      </c>
      <c r="D207" s="53" t="str">
        <f>IF(OR(LEN(F207:F261)=15,LEN(F207:F261)=18),IF(MOD(MID(F207:F261,15,3)*1,2),"男","女"),#N/A)</f>
        <v>男</v>
      </c>
      <c r="E207" s="54">
        <f ca="1">_xlfn.IFS(LEN(F207:F261)=15,DATEDIF(TEXT("19"&amp;MID(F207:F261,7,6),"0-00-00"),TODAY(),"y"),LEN(F207:F261)=18,DATEDIF(TEXT(MID(F207:F261,7,8),"0-00-00"),TODAY(),"y"),TRUE,"身份证错误")</f>
        <v>31</v>
      </c>
      <c r="F207" s="86" t="s">
        <v>627</v>
      </c>
      <c r="G207" s="14" t="str">
        <f t="shared" si="16"/>
        <v>41128219******0517</v>
      </c>
      <c r="H207" s="86" t="s">
        <v>511</v>
      </c>
    </row>
    <row r="208" ht="25.5" customHeight="1" spans="1:8">
      <c r="A208" s="45" t="s">
        <v>628</v>
      </c>
      <c r="B208" s="45" t="s">
        <v>508</v>
      </c>
      <c r="C208" s="86" t="s">
        <v>629</v>
      </c>
      <c r="D208" s="53" t="str">
        <f>IF(OR(LEN(F208:F261)=15,LEN(F208:F261)=18),IF(MOD(MID(F208:F261,15,3)*1,2),"男","女"),#N/A)</f>
        <v>男</v>
      </c>
      <c r="E208" s="54">
        <f ca="1">_xlfn.IFS(LEN(F208:F261)=15,DATEDIF(TEXT("19"&amp;MID(F208:F261,7,6),"0-00-00"),TODAY(),"y"),LEN(F208:F261)=18,DATEDIF(TEXT(MID(F208:F261,7,8),"0-00-00"),TODAY(),"y"),TRUE,"身份证错误")</f>
        <v>50</v>
      </c>
      <c r="F208" s="86" t="s">
        <v>630</v>
      </c>
      <c r="G208" s="14" t="str">
        <f t="shared" si="16"/>
        <v>41128219******0532</v>
      </c>
      <c r="H208" s="86" t="s">
        <v>511</v>
      </c>
    </row>
    <row r="209" ht="25.5" customHeight="1" spans="1:8">
      <c r="A209" s="45" t="s">
        <v>631</v>
      </c>
      <c r="B209" s="45" t="s">
        <v>508</v>
      </c>
      <c r="C209" s="86" t="s">
        <v>632</v>
      </c>
      <c r="D209" s="53" t="str">
        <f t="shared" ref="D200:D221" si="17">IF(OR(LEN(F209:F261)=15,LEN(F209:F261)=18),IF(MOD(MID(F209:F261,15,3)*1,2),"男","女"),#N/A)</f>
        <v>男</v>
      </c>
      <c r="E209" s="54">
        <f ca="1" t="shared" ref="E200:E221" si="18">_xlfn.IFS(LEN(F209:F261)=15,DATEDIF(TEXT("19"&amp;MID(F209:F261,7,6),"0-00-00"),TODAY(),"y"),LEN(F209:F261)=18,DATEDIF(TEXT(MID(F209:F261,7,8),"0-00-00"),TODAY(),"y"),TRUE,"身份证错误")</f>
        <v>60</v>
      </c>
      <c r="F209" s="86" t="s">
        <v>633</v>
      </c>
      <c r="G209" s="14" t="str">
        <f t="shared" si="16"/>
        <v>41122319******0514</v>
      </c>
      <c r="H209" s="86" t="s">
        <v>511</v>
      </c>
    </row>
    <row r="210" ht="25.5" customHeight="1" spans="1:8">
      <c r="A210" s="45" t="s">
        <v>634</v>
      </c>
      <c r="B210" s="45" t="s">
        <v>508</v>
      </c>
      <c r="C210" s="86" t="s">
        <v>635</v>
      </c>
      <c r="D210" s="53" t="str">
        <f t="shared" si="17"/>
        <v>男</v>
      </c>
      <c r="E210" s="54">
        <f ca="1" t="shared" si="18"/>
        <v>48</v>
      </c>
      <c r="F210" s="86" t="s">
        <v>636</v>
      </c>
      <c r="G210" s="14" t="str">
        <f t="shared" si="16"/>
        <v>41128219******0516</v>
      </c>
      <c r="H210" s="86" t="s">
        <v>511</v>
      </c>
    </row>
    <row r="211" ht="25.5" customHeight="1" spans="1:8">
      <c r="A211" s="45" t="s">
        <v>637</v>
      </c>
      <c r="B211" s="45" t="s">
        <v>508</v>
      </c>
      <c r="C211" s="86" t="s">
        <v>638</v>
      </c>
      <c r="D211" s="53" t="str">
        <f t="shared" si="17"/>
        <v>女</v>
      </c>
      <c r="E211" s="54">
        <f ca="1" t="shared" si="18"/>
        <v>57</v>
      </c>
      <c r="F211" s="86" t="s">
        <v>639</v>
      </c>
      <c r="G211" s="14" t="str">
        <f t="shared" si="16"/>
        <v>41122319******0580</v>
      </c>
      <c r="H211" s="86" t="s">
        <v>511</v>
      </c>
    </row>
    <row r="212" ht="25.5" customHeight="1" spans="1:8">
      <c r="A212" s="45" t="s">
        <v>640</v>
      </c>
      <c r="B212" s="45" t="s">
        <v>508</v>
      </c>
      <c r="C212" s="86" t="s">
        <v>641</v>
      </c>
      <c r="D212" s="53" t="str">
        <f t="shared" si="17"/>
        <v>男</v>
      </c>
      <c r="E212" s="54">
        <f ca="1" t="shared" si="18"/>
        <v>34</v>
      </c>
      <c r="F212" s="86" t="s">
        <v>642</v>
      </c>
      <c r="G212" s="14" t="str">
        <f t="shared" si="16"/>
        <v>41128219******0516</v>
      </c>
      <c r="H212" s="86" t="s">
        <v>511</v>
      </c>
    </row>
    <row r="213" ht="25.5" customHeight="1" spans="1:8">
      <c r="A213" s="45" t="s">
        <v>643</v>
      </c>
      <c r="B213" s="45" t="s">
        <v>508</v>
      </c>
      <c r="C213" s="86" t="s">
        <v>644</v>
      </c>
      <c r="D213" s="53" t="str">
        <f t="shared" si="17"/>
        <v>男</v>
      </c>
      <c r="E213" s="54">
        <f ca="1" t="shared" si="18"/>
        <v>55</v>
      </c>
      <c r="F213" s="86" t="s">
        <v>645</v>
      </c>
      <c r="G213" s="14" t="str">
        <f t="shared" si="16"/>
        <v>41122319******0533</v>
      </c>
      <c r="H213" s="86" t="s">
        <v>511</v>
      </c>
    </row>
    <row r="214" ht="25.5" customHeight="1" spans="1:8">
      <c r="A214" s="45" t="s">
        <v>646</v>
      </c>
      <c r="B214" s="45" t="s">
        <v>508</v>
      </c>
      <c r="C214" s="86" t="s">
        <v>647</v>
      </c>
      <c r="D214" s="53" t="str">
        <f t="shared" si="17"/>
        <v>男</v>
      </c>
      <c r="E214" s="54">
        <f ca="1" t="shared" si="18"/>
        <v>56</v>
      </c>
      <c r="F214" s="86" t="s">
        <v>648</v>
      </c>
      <c r="G214" s="14" t="str">
        <f t="shared" si="16"/>
        <v>41122319******0510</v>
      </c>
      <c r="H214" s="86" t="s">
        <v>511</v>
      </c>
    </row>
    <row r="215" ht="25.5" customHeight="1" spans="1:8">
      <c r="A215" s="45" t="s">
        <v>649</v>
      </c>
      <c r="B215" s="45" t="s">
        <v>508</v>
      </c>
      <c r="C215" s="86" t="s">
        <v>650</v>
      </c>
      <c r="D215" s="53" t="str">
        <f t="shared" si="17"/>
        <v>女</v>
      </c>
      <c r="E215" s="54">
        <f ca="1" t="shared" si="18"/>
        <v>39</v>
      </c>
      <c r="F215" s="86" t="s">
        <v>651</v>
      </c>
      <c r="G215" s="14" t="str">
        <f t="shared" si="16"/>
        <v>41128219******0522</v>
      </c>
      <c r="H215" s="86" t="s">
        <v>511</v>
      </c>
    </row>
    <row r="216" ht="25.5" customHeight="1" spans="1:8">
      <c r="A216" s="45" t="s">
        <v>652</v>
      </c>
      <c r="B216" s="45" t="s">
        <v>508</v>
      </c>
      <c r="C216" s="86" t="s">
        <v>653</v>
      </c>
      <c r="D216" s="53" t="str">
        <f t="shared" si="17"/>
        <v>女</v>
      </c>
      <c r="E216" s="54">
        <f ca="1" t="shared" si="18"/>
        <v>58</v>
      </c>
      <c r="F216" s="86" t="s">
        <v>654</v>
      </c>
      <c r="G216" s="14" t="str">
        <f t="shared" si="16"/>
        <v>41122319******0549</v>
      </c>
      <c r="H216" s="86" t="s">
        <v>511</v>
      </c>
    </row>
    <row r="217" ht="25.5" customHeight="1" spans="1:8">
      <c r="A217" s="45" t="s">
        <v>655</v>
      </c>
      <c r="B217" s="45" t="s">
        <v>508</v>
      </c>
      <c r="C217" s="86" t="s">
        <v>656</v>
      </c>
      <c r="D217" s="53" t="str">
        <f t="shared" si="17"/>
        <v>男</v>
      </c>
      <c r="E217" s="54">
        <f ca="1" t="shared" si="18"/>
        <v>58</v>
      </c>
      <c r="F217" s="86" t="s">
        <v>657</v>
      </c>
      <c r="G217" s="14" t="str">
        <f t="shared" si="16"/>
        <v>41122319******0532</v>
      </c>
      <c r="H217" s="86" t="s">
        <v>511</v>
      </c>
    </row>
    <row r="218" ht="25.5" customHeight="1" spans="1:8">
      <c r="A218" s="45" t="s">
        <v>658</v>
      </c>
      <c r="B218" s="45" t="s">
        <v>508</v>
      </c>
      <c r="C218" s="86" t="s">
        <v>659</v>
      </c>
      <c r="D218" s="53" t="str">
        <f t="shared" si="17"/>
        <v>女</v>
      </c>
      <c r="E218" s="54">
        <f ca="1" t="shared" si="18"/>
        <v>48</v>
      </c>
      <c r="F218" s="86" t="s">
        <v>660</v>
      </c>
      <c r="G218" s="14" t="str">
        <f t="shared" si="16"/>
        <v>41128219******0526</v>
      </c>
      <c r="H218" s="86" t="s">
        <v>511</v>
      </c>
    </row>
    <row r="219" ht="25.5" customHeight="1" spans="1:8">
      <c r="A219" s="45" t="s">
        <v>661</v>
      </c>
      <c r="B219" s="45" t="s">
        <v>508</v>
      </c>
      <c r="C219" s="86" t="s">
        <v>662</v>
      </c>
      <c r="D219" s="53" t="str">
        <f t="shared" si="17"/>
        <v>女</v>
      </c>
      <c r="E219" s="54">
        <f ca="1" t="shared" si="18"/>
        <v>55</v>
      </c>
      <c r="F219" s="86" t="s">
        <v>663</v>
      </c>
      <c r="G219" s="14" t="str">
        <f t="shared" si="16"/>
        <v>41122319******0521</v>
      </c>
      <c r="H219" s="86" t="s">
        <v>511</v>
      </c>
    </row>
    <row r="220" ht="25.5" customHeight="1" spans="1:8">
      <c r="A220" s="45" t="s">
        <v>664</v>
      </c>
      <c r="B220" s="45" t="s">
        <v>508</v>
      </c>
      <c r="C220" s="86" t="s">
        <v>665</v>
      </c>
      <c r="D220" s="53" t="str">
        <f t="shared" si="17"/>
        <v>女</v>
      </c>
      <c r="E220" s="54">
        <f ca="1" t="shared" si="18"/>
        <v>31</v>
      </c>
      <c r="F220" s="86" t="s">
        <v>666</v>
      </c>
      <c r="G220" s="14" t="str">
        <f t="shared" si="16"/>
        <v>41128219******0528</v>
      </c>
      <c r="H220" s="86" t="s">
        <v>511</v>
      </c>
    </row>
    <row r="221" ht="25.5" customHeight="1" spans="1:8">
      <c r="A221" s="45" t="s">
        <v>667</v>
      </c>
      <c r="B221" s="45" t="s">
        <v>508</v>
      </c>
      <c r="C221" s="86" t="s">
        <v>668</v>
      </c>
      <c r="D221" s="53" t="str">
        <f t="shared" si="17"/>
        <v>男</v>
      </c>
      <c r="E221" s="54">
        <f ca="1" t="shared" si="18"/>
        <v>60</v>
      </c>
      <c r="F221" s="86" t="s">
        <v>669</v>
      </c>
      <c r="G221" s="14" t="str">
        <f t="shared" si="16"/>
        <v>41122319******0533</v>
      </c>
      <c r="H221" s="86" t="s">
        <v>511</v>
      </c>
    </row>
    <row r="222" ht="25.5" customHeight="1" spans="1:8">
      <c r="A222" s="45" t="s">
        <v>670</v>
      </c>
      <c r="B222" s="45" t="s">
        <v>671</v>
      </c>
      <c r="C222" s="89" t="s">
        <v>672</v>
      </c>
      <c r="D222" s="51" t="str">
        <f t="shared" ref="D222:D261" si="19">IF(OR(LEN(F222:F274)=15,LEN(F222:F274)=18),IF(MOD(MID(F222:F274,15,3)*1,2),"男","女"),#N/A)</f>
        <v>女</v>
      </c>
      <c r="E222" s="49">
        <f ca="1" t="shared" ref="E222:E261" si="20">_xlfn.IFS(LEN(F222:F274)=15,DATEDIF(TEXT("19"&amp;MID(F222:F274,7,6),"0-00-00"),TODAY(),"y"),LEN(F222:F274)=18,DATEDIF(TEXT(MID(F222:F274,7,8),"0-00-00"),TODAY(),"y"),TRUE,"身份证错误")</f>
        <v>52</v>
      </c>
      <c r="F222" s="89" t="s">
        <v>673</v>
      </c>
      <c r="G222" s="14" t="str">
        <f t="shared" si="16"/>
        <v>41122319******1043</v>
      </c>
      <c r="H222" s="89" t="s">
        <v>194</v>
      </c>
    </row>
    <row r="223" ht="25.5" customHeight="1" spans="1:8">
      <c r="A223" s="45" t="s">
        <v>674</v>
      </c>
      <c r="B223" s="45" t="s">
        <v>671</v>
      </c>
      <c r="C223" s="89" t="s">
        <v>675</v>
      </c>
      <c r="D223" s="51" t="str">
        <f t="shared" si="19"/>
        <v>女</v>
      </c>
      <c r="E223" s="49">
        <f ca="1" t="shared" si="20"/>
        <v>50</v>
      </c>
      <c r="F223" s="89" t="s">
        <v>676</v>
      </c>
      <c r="G223" s="14" t="str">
        <f t="shared" si="16"/>
        <v>41128219******1060</v>
      </c>
      <c r="H223" s="89" t="s">
        <v>194</v>
      </c>
    </row>
    <row r="224" ht="25.5" customHeight="1" spans="1:8">
      <c r="A224" s="45" t="s">
        <v>677</v>
      </c>
      <c r="B224" s="45" t="s">
        <v>671</v>
      </c>
      <c r="C224" s="89" t="s">
        <v>678</v>
      </c>
      <c r="D224" s="51" t="str">
        <f t="shared" si="19"/>
        <v>男</v>
      </c>
      <c r="E224" s="49">
        <f ca="1" t="shared" si="20"/>
        <v>41</v>
      </c>
      <c r="F224" s="89" t="s">
        <v>679</v>
      </c>
      <c r="G224" s="14" t="str">
        <f t="shared" si="16"/>
        <v>41122419******8130</v>
      </c>
      <c r="H224" s="89" t="s">
        <v>194</v>
      </c>
    </row>
    <row r="225" ht="25.5" customHeight="1" spans="1:8">
      <c r="A225" s="45" t="s">
        <v>680</v>
      </c>
      <c r="B225" s="45" t="s">
        <v>671</v>
      </c>
      <c r="C225" s="89" t="s">
        <v>681</v>
      </c>
      <c r="D225" s="51" t="str">
        <f t="shared" si="19"/>
        <v>男</v>
      </c>
      <c r="E225" s="49">
        <f ca="1" t="shared" si="20"/>
        <v>35</v>
      </c>
      <c r="F225" s="89" t="s">
        <v>682</v>
      </c>
      <c r="G225" s="14" t="str">
        <f t="shared" si="16"/>
        <v>41032419******1713</v>
      </c>
      <c r="H225" s="89" t="s">
        <v>194</v>
      </c>
    </row>
    <row r="226" ht="25.5" customHeight="1" spans="1:8">
      <c r="A226" s="45" t="s">
        <v>683</v>
      </c>
      <c r="B226" s="45" t="s">
        <v>671</v>
      </c>
      <c r="C226" s="89" t="s">
        <v>684</v>
      </c>
      <c r="D226" s="51" t="str">
        <f t="shared" si="19"/>
        <v>男</v>
      </c>
      <c r="E226" s="49">
        <f ca="1" t="shared" si="20"/>
        <v>42</v>
      </c>
      <c r="F226" s="89" t="s">
        <v>685</v>
      </c>
      <c r="G226" s="14" t="str">
        <f t="shared" si="16"/>
        <v>41128219******2615</v>
      </c>
      <c r="H226" s="89" t="s">
        <v>194</v>
      </c>
    </row>
    <row r="227" ht="25.5" customHeight="1" spans="1:14">
      <c r="A227" s="45" t="s">
        <v>686</v>
      </c>
      <c r="B227" s="45" t="s">
        <v>671</v>
      </c>
      <c r="C227" s="89" t="s">
        <v>687</v>
      </c>
      <c r="D227" s="51" t="str">
        <f t="shared" si="19"/>
        <v>女</v>
      </c>
      <c r="E227" s="49">
        <f ca="1" t="shared" si="20"/>
        <v>54</v>
      </c>
      <c r="F227" s="89" t="s">
        <v>688</v>
      </c>
      <c r="G227" s="14" t="str">
        <f t="shared" si="16"/>
        <v>41128219******1027</v>
      </c>
      <c r="H227" s="89" t="s">
        <v>194</v>
      </c>
      <c r="M227" s="70" t="s">
        <v>689</v>
      </c>
      <c r="N227" s="39" t="s">
        <v>690</v>
      </c>
    </row>
    <row r="228" ht="25.5" customHeight="1" spans="1:14">
      <c r="A228" s="45" t="s">
        <v>691</v>
      </c>
      <c r="B228" s="45" t="s">
        <v>671</v>
      </c>
      <c r="C228" s="86" t="s">
        <v>692</v>
      </c>
      <c r="D228" s="53" t="str">
        <f t="shared" si="19"/>
        <v>女</v>
      </c>
      <c r="E228" s="54">
        <f ca="1" t="shared" si="20"/>
        <v>36</v>
      </c>
      <c r="F228" s="86" t="s">
        <v>693</v>
      </c>
      <c r="G228" s="14" t="str">
        <f t="shared" si="16"/>
        <v>41128219******1105</v>
      </c>
      <c r="H228" s="86" t="s">
        <v>194</v>
      </c>
      <c r="M228" s="39" t="s">
        <v>694</v>
      </c>
      <c r="N228" s="39" t="s">
        <v>695</v>
      </c>
    </row>
    <row r="229" ht="25.5" customHeight="1" spans="1:8">
      <c r="A229" s="45" t="s">
        <v>696</v>
      </c>
      <c r="B229" s="45" t="s">
        <v>671</v>
      </c>
      <c r="C229" s="86" t="s">
        <v>697</v>
      </c>
      <c r="D229" s="53" t="str">
        <f t="shared" si="19"/>
        <v>女</v>
      </c>
      <c r="E229" s="54">
        <f ca="1" t="shared" si="20"/>
        <v>33</v>
      </c>
      <c r="F229" s="86" t="s">
        <v>698</v>
      </c>
      <c r="G229" s="14" t="str">
        <f t="shared" si="16"/>
        <v>41128219******1022</v>
      </c>
      <c r="H229" s="86" t="s">
        <v>194</v>
      </c>
    </row>
    <row r="230" ht="25.5" customHeight="1" spans="1:8">
      <c r="A230" s="45" t="s">
        <v>699</v>
      </c>
      <c r="B230" s="45" t="s">
        <v>671</v>
      </c>
      <c r="C230" s="86" t="s">
        <v>700</v>
      </c>
      <c r="D230" s="53" t="str">
        <f t="shared" si="19"/>
        <v>女</v>
      </c>
      <c r="E230" s="54">
        <f ca="1" t="shared" si="20"/>
        <v>35</v>
      </c>
      <c r="F230" s="86" t="s">
        <v>701</v>
      </c>
      <c r="G230" s="14" t="str">
        <f t="shared" si="16"/>
        <v>41128219******104X</v>
      </c>
      <c r="H230" s="86" t="s">
        <v>194</v>
      </c>
    </row>
    <row r="231" ht="25.5" customHeight="1" spans="1:8">
      <c r="A231" s="45" t="s">
        <v>702</v>
      </c>
      <c r="B231" s="45" t="s">
        <v>671</v>
      </c>
      <c r="C231" s="86" t="s">
        <v>703</v>
      </c>
      <c r="D231" s="53" t="str">
        <f t="shared" si="19"/>
        <v>女</v>
      </c>
      <c r="E231" s="54">
        <f ca="1" t="shared" si="20"/>
        <v>40</v>
      </c>
      <c r="F231" s="86" t="s">
        <v>704</v>
      </c>
      <c r="G231" s="14" t="str">
        <f t="shared" si="16"/>
        <v>41128219******1049</v>
      </c>
      <c r="H231" s="86" t="s">
        <v>194</v>
      </c>
    </row>
    <row r="232" ht="25.5" customHeight="1" spans="1:8">
      <c r="A232" s="45" t="s">
        <v>705</v>
      </c>
      <c r="B232" s="45" t="s">
        <v>671</v>
      </c>
      <c r="C232" s="86" t="s">
        <v>706</v>
      </c>
      <c r="D232" s="53" t="str">
        <f t="shared" si="19"/>
        <v>女</v>
      </c>
      <c r="E232" s="54">
        <f ca="1" t="shared" si="20"/>
        <v>42</v>
      </c>
      <c r="F232" s="86" t="s">
        <v>707</v>
      </c>
      <c r="G232" s="14" t="str">
        <f t="shared" si="16"/>
        <v>41128219******7821</v>
      </c>
      <c r="H232" s="86" t="s">
        <v>194</v>
      </c>
    </row>
    <row r="233" ht="25.5" customHeight="1" spans="1:8">
      <c r="A233" s="45" t="s">
        <v>708</v>
      </c>
      <c r="B233" s="45" t="s">
        <v>671</v>
      </c>
      <c r="C233" s="86" t="s">
        <v>709</v>
      </c>
      <c r="D233" s="53" t="str">
        <f t="shared" si="19"/>
        <v>女</v>
      </c>
      <c r="E233" s="54">
        <f ca="1" t="shared" si="20"/>
        <v>47</v>
      </c>
      <c r="F233" s="86" t="s">
        <v>710</v>
      </c>
      <c r="G233" s="14" t="str">
        <f t="shared" si="16"/>
        <v>41122319******1025</v>
      </c>
      <c r="H233" s="86" t="s">
        <v>194</v>
      </c>
    </row>
    <row r="234" ht="25.5" customHeight="1" spans="1:8">
      <c r="A234" s="45" t="s">
        <v>711</v>
      </c>
      <c r="B234" s="45" t="s">
        <v>671</v>
      </c>
      <c r="C234" s="89" t="s">
        <v>712</v>
      </c>
      <c r="D234" s="51" t="str">
        <f t="shared" si="19"/>
        <v>女</v>
      </c>
      <c r="E234" s="49">
        <f ca="1" t="shared" si="20"/>
        <v>32</v>
      </c>
      <c r="F234" s="89" t="s">
        <v>713</v>
      </c>
      <c r="G234" s="14" t="str">
        <f t="shared" si="16"/>
        <v>41128219******1525</v>
      </c>
      <c r="H234" s="89" t="s">
        <v>194</v>
      </c>
    </row>
    <row r="235" ht="25.5" customHeight="1" spans="1:8">
      <c r="A235" s="45" t="s">
        <v>714</v>
      </c>
      <c r="B235" s="45" t="s">
        <v>671</v>
      </c>
      <c r="C235" s="86" t="s">
        <v>715</v>
      </c>
      <c r="D235" s="53" t="str">
        <f t="shared" si="19"/>
        <v>女</v>
      </c>
      <c r="E235" s="54">
        <f ca="1" t="shared" si="20"/>
        <v>28</v>
      </c>
      <c r="F235" s="86" t="s">
        <v>716</v>
      </c>
      <c r="G235" s="14" t="str">
        <f t="shared" si="16"/>
        <v>41270219******1065</v>
      </c>
      <c r="H235" s="86" t="s">
        <v>194</v>
      </c>
    </row>
    <row r="236" ht="25.5" customHeight="1" spans="1:8">
      <c r="A236" s="45" t="s">
        <v>717</v>
      </c>
      <c r="B236" s="45" t="s">
        <v>671</v>
      </c>
      <c r="C236" s="86" t="s">
        <v>718</v>
      </c>
      <c r="D236" s="53" t="str">
        <f t="shared" si="19"/>
        <v>女</v>
      </c>
      <c r="E236" s="54">
        <f ca="1" t="shared" si="20"/>
        <v>23</v>
      </c>
      <c r="F236" s="86" t="s">
        <v>719</v>
      </c>
      <c r="G236" s="14" t="str">
        <f t="shared" si="16"/>
        <v>41128220******1028</v>
      </c>
      <c r="H236" s="86" t="s">
        <v>194</v>
      </c>
    </row>
    <row r="237" ht="25.5" customHeight="1" spans="1:8">
      <c r="A237" s="45" t="s">
        <v>720</v>
      </c>
      <c r="B237" s="45" t="s">
        <v>671</v>
      </c>
      <c r="C237" s="89" t="s">
        <v>721</v>
      </c>
      <c r="D237" s="51" t="str">
        <f t="shared" si="19"/>
        <v>女</v>
      </c>
      <c r="E237" s="49">
        <f ca="1" t="shared" si="20"/>
        <v>32</v>
      </c>
      <c r="F237" s="89" t="s">
        <v>722</v>
      </c>
      <c r="G237" s="14" t="str">
        <f t="shared" si="16"/>
        <v>41128219******1086</v>
      </c>
      <c r="H237" s="89" t="s">
        <v>194</v>
      </c>
    </row>
    <row r="238" ht="25.5" customHeight="1" spans="1:8">
      <c r="A238" s="45" t="s">
        <v>723</v>
      </c>
      <c r="B238" s="45" t="s">
        <v>671</v>
      </c>
      <c r="C238" s="86" t="s">
        <v>724</v>
      </c>
      <c r="D238" s="53" t="str">
        <f t="shared" si="19"/>
        <v>男</v>
      </c>
      <c r="E238" s="54">
        <f ca="1" t="shared" si="20"/>
        <v>50</v>
      </c>
      <c r="F238" s="86" t="s">
        <v>725</v>
      </c>
      <c r="G238" s="14" t="str">
        <f t="shared" si="16"/>
        <v>41122319******1053</v>
      </c>
      <c r="H238" s="86" t="s">
        <v>194</v>
      </c>
    </row>
    <row r="239" ht="25.5" customHeight="1" spans="1:8">
      <c r="A239" s="45" t="s">
        <v>726</v>
      </c>
      <c r="B239" s="45" t="s">
        <v>671</v>
      </c>
      <c r="C239" s="86" t="s">
        <v>727</v>
      </c>
      <c r="D239" s="53" t="str">
        <f t="shared" si="19"/>
        <v>女</v>
      </c>
      <c r="E239" s="54">
        <f ca="1" t="shared" si="20"/>
        <v>36</v>
      </c>
      <c r="F239" s="86" t="s">
        <v>728</v>
      </c>
      <c r="G239" s="14" t="str">
        <f t="shared" si="16"/>
        <v>41128219******1060</v>
      </c>
      <c r="H239" s="86" t="s">
        <v>194</v>
      </c>
    </row>
    <row r="240" ht="25.5" customHeight="1" spans="1:8">
      <c r="A240" s="45" t="s">
        <v>729</v>
      </c>
      <c r="B240" s="45" t="s">
        <v>671</v>
      </c>
      <c r="C240" s="89" t="s">
        <v>730</v>
      </c>
      <c r="D240" s="51" t="str">
        <f t="shared" si="19"/>
        <v>女</v>
      </c>
      <c r="E240" s="49">
        <f ca="1" t="shared" si="20"/>
        <v>39</v>
      </c>
      <c r="F240" s="89" t="s">
        <v>731</v>
      </c>
      <c r="G240" s="14" t="str">
        <f t="shared" si="16"/>
        <v>41128219******1043</v>
      </c>
      <c r="H240" s="89" t="s">
        <v>194</v>
      </c>
    </row>
    <row r="241" ht="25.5" customHeight="1" spans="1:8">
      <c r="A241" s="45" t="s">
        <v>732</v>
      </c>
      <c r="B241" s="45" t="s">
        <v>671</v>
      </c>
      <c r="C241" s="86" t="s">
        <v>733</v>
      </c>
      <c r="D241" s="51" t="str">
        <f t="shared" si="19"/>
        <v>女</v>
      </c>
      <c r="E241" s="54">
        <f ca="1" t="shared" si="20"/>
        <v>40</v>
      </c>
      <c r="F241" s="86" t="s">
        <v>734</v>
      </c>
      <c r="G241" s="14" t="str">
        <f t="shared" si="16"/>
        <v>41128219******1066</v>
      </c>
      <c r="H241" s="86" t="s">
        <v>194</v>
      </c>
    </row>
    <row r="242" ht="25.5" customHeight="1" spans="1:8">
      <c r="A242" s="45" t="s">
        <v>735</v>
      </c>
      <c r="B242" s="45" t="s">
        <v>671</v>
      </c>
      <c r="C242" s="89" t="s">
        <v>736</v>
      </c>
      <c r="D242" s="51" t="str">
        <f t="shared" si="19"/>
        <v>女</v>
      </c>
      <c r="E242" s="49">
        <f ca="1" t="shared" si="20"/>
        <v>50</v>
      </c>
      <c r="F242" s="89" t="s">
        <v>737</v>
      </c>
      <c r="G242" s="14" t="str">
        <f t="shared" si="16"/>
        <v>41122319******1048</v>
      </c>
      <c r="H242" s="89" t="s">
        <v>194</v>
      </c>
    </row>
    <row r="243" ht="25.5" customHeight="1" spans="1:8">
      <c r="A243" s="45" t="s">
        <v>738</v>
      </c>
      <c r="B243" s="45" t="s">
        <v>671</v>
      </c>
      <c r="C243" s="86" t="s">
        <v>739</v>
      </c>
      <c r="D243" s="53" t="str">
        <f t="shared" si="19"/>
        <v>女</v>
      </c>
      <c r="E243" s="54">
        <f ca="1" t="shared" si="20"/>
        <v>36</v>
      </c>
      <c r="F243" s="86" t="s">
        <v>740</v>
      </c>
      <c r="G243" s="14" t="str">
        <f t="shared" si="16"/>
        <v>41128219******1520</v>
      </c>
      <c r="H243" s="86" t="s">
        <v>194</v>
      </c>
    </row>
    <row r="244" ht="25.5" customHeight="1" spans="1:8">
      <c r="A244" s="45" t="s">
        <v>741</v>
      </c>
      <c r="B244" s="45" t="s">
        <v>671</v>
      </c>
      <c r="C244" s="86" t="s">
        <v>742</v>
      </c>
      <c r="D244" s="53" t="str">
        <f t="shared" si="19"/>
        <v>女</v>
      </c>
      <c r="E244" s="54">
        <f ca="1" t="shared" si="20"/>
        <v>28</v>
      </c>
      <c r="F244" s="86" t="s">
        <v>743</v>
      </c>
      <c r="G244" s="14" t="str">
        <f t="shared" si="16"/>
        <v>41128219******1029</v>
      </c>
      <c r="H244" s="86" t="s">
        <v>194</v>
      </c>
    </row>
    <row r="245" ht="25.5" customHeight="1" spans="1:8">
      <c r="A245" s="45" t="s">
        <v>744</v>
      </c>
      <c r="B245" s="45" t="s">
        <v>671</v>
      </c>
      <c r="C245" s="89" t="s">
        <v>745</v>
      </c>
      <c r="D245" s="51" t="str">
        <f t="shared" si="19"/>
        <v>女</v>
      </c>
      <c r="E245" s="49">
        <f ca="1" t="shared" si="20"/>
        <v>35</v>
      </c>
      <c r="F245" s="89" t="s">
        <v>746</v>
      </c>
      <c r="G245" s="14" t="str">
        <f t="shared" si="16"/>
        <v>41128219******1102</v>
      </c>
      <c r="H245" s="89" t="s">
        <v>194</v>
      </c>
    </row>
    <row r="246" ht="25.5" customHeight="1" spans="1:8">
      <c r="A246" s="45" t="s">
        <v>747</v>
      </c>
      <c r="B246" s="45" t="s">
        <v>671</v>
      </c>
      <c r="C246" s="86" t="s">
        <v>748</v>
      </c>
      <c r="D246" s="53" t="str">
        <f t="shared" si="19"/>
        <v>女</v>
      </c>
      <c r="E246" s="54">
        <f ca="1" t="shared" si="20"/>
        <v>39</v>
      </c>
      <c r="F246" s="86" t="s">
        <v>749</v>
      </c>
      <c r="G246" s="14" t="str">
        <f t="shared" si="16"/>
        <v>41128219******1049</v>
      </c>
      <c r="H246" s="86" t="s">
        <v>194</v>
      </c>
    </row>
    <row r="247" ht="25.5" customHeight="1" spans="1:8">
      <c r="A247" s="45" t="s">
        <v>750</v>
      </c>
      <c r="B247" s="45" t="s">
        <v>671</v>
      </c>
      <c r="C247" s="86" t="s">
        <v>751</v>
      </c>
      <c r="D247" s="53" t="str">
        <f t="shared" si="19"/>
        <v>女</v>
      </c>
      <c r="E247" s="54">
        <f ca="1" t="shared" si="20"/>
        <v>52</v>
      </c>
      <c r="F247" s="86" t="s">
        <v>752</v>
      </c>
      <c r="G247" s="14" t="str">
        <f t="shared" si="16"/>
        <v>41122319******1087</v>
      </c>
      <c r="H247" s="86" t="s">
        <v>194</v>
      </c>
    </row>
    <row r="248" ht="25.5" customHeight="1" spans="1:8">
      <c r="A248" s="45" t="s">
        <v>753</v>
      </c>
      <c r="B248" s="45" t="s">
        <v>671</v>
      </c>
      <c r="C248" s="86" t="s">
        <v>754</v>
      </c>
      <c r="D248" s="53" t="str">
        <f t="shared" si="19"/>
        <v>女</v>
      </c>
      <c r="E248" s="54">
        <f ca="1" t="shared" si="20"/>
        <v>35</v>
      </c>
      <c r="F248" s="86" t="s">
        <v>755</v>
      </c>
      <c r="G248" s="14" t="str">
        <f t="shared" si="16"/>
        <v>41032519******4540</v>
      </c>
      <c r="H248" s="86" t="s">
        <v>194</v>
      </c>
    </row>
    <row r="249" ht="25.5" customHeight="1" spans="1:8">
      <c r="A249" s="45" t="s">
        <v>756</v>
      </c>
      <c r="B249" s="45" t="s">
        <v>671</v>
      </c>
      <c r="C249" s="89" t="s">
        <v>757</v>
      </c>
      <c r="D249" s="51" t="str">
        <f t="shared" si="19"/>
        <v>女</v>
      </c>
      <c r="E249" s="49">
        <f ca="1" t="shared" si="20"/>
        <v>32</v>
      </c>
      <c r="F249" s="89" t="s">
        <v>758</v>
      </c>
      <c r="G249" s="14" t="str">
        <f t="shared" si="16"/>
        <v>41128219******1588</v>
      </c>
      <c r="H249" s="89" t="s">
        <v>194</v>
      </c>
    </row>
    <row r="250" ht="25.5" customHeight="1" spans="1:8">
      <c r="A250" s="45" t="s">
        <v>759</v>
      </c>
      <c r="B250" s="45" t="s">
        <v>671</v>
      </c>
      <c r="C250" s="89" t="s">
        <v>760</v>
      </c>
      <c r="D250" s="51" t="str">
        <f t="shared" si="19"/>
        <v>女</v>
      </c>
      <c r="E250" s="49">
        <f ca="1" t="shared" si="20"/>
        <v>36</v>
      </c>
      <c r="F250" s="89" t="s">
        <v>761</v>
      </c>
      <c r="G250" s="14" t="str">
        <f t="shared" si="16"/>
        <v>41128219******1521</v>
      </c>
      <c r="H250" s="89" t="s">
        <v>194</v>
      </c>
    </row>
    <row r="251" ht="25.5" customHeight="1" spans="1:8">
      <c r="A251" s="45" t="s">
        <v>762</v>
      </c>
      <c r="B251" s="45" t="s">
        <v>671</v>
      </c>
      <c r="C251" s="89" t="s">
        <v>763</v>
      </c>
      <c r="D251" s="51" t="str">
        <f t="shared" si="19"/>
        <v>女</v>
      </c>
      <c r="E251" s="49">
        <f ca="1" t="shared" si="20"/>
        <v>43</v>
      </c>
      <c r="F251" s="89" t="s">
        <v>764</v>
      </c>
      <c r="G251" s="14" t="str">
        <f t="shared" si="16"/>
        <v>41128219******1522</v>
      </c>
      <c r="H251" s="89" t="s">
        <v>194</v>
      </c>
    </row>
    <row r="252" ht="25.5" customHeight="1" spans="1:8">
      <c r="A252" s="45" t="s">
        <v>765</v>
      </c>
      <c r="B252" s="45" t="s">
        <v>671</v>
      </c>
      <c r="C252" s="89" t="s">
        <v>766</v>
      </c>
      <c r="D252" s="51" t="str">
        <f t="shared" si="19"/>
        <v>女</v>
      </c>
      <c r="E252" s="49">
        <f ca="1" t="shared" si="20"/>
        <v>39</v>
      </c>
      <c r="F252" s="89" t="s">
        <v>767</v>
      </c>
      <c r="G252" s="14" t="str">
        <f t="shared" si="16"/>
        <v>41128219******1069</v>
      </c>
      <c r="H252" s="89" t="s">
        <v>194</v>
      </c>
    </row>
    <row r="253" ht="25.5" customHeight="1" spans="1:8">
      <c r="A253" s="45" t="s">
        <v>768</v>
      </c>
      <c r="B253" s="45" t="s">
        <v>671</v>
      </c>
      <c r="C253" s="86" t="s">
        <v>769</v>
      </c>
      <c r="D253" s="53" t="str">
        <f t="shared" si="19"/>
        <v>女</v>
      </c>
      <c r="E253" s="54">
        <f ca="1" t="shared" si="20"/>
        <v>54</v>
      </c>
      <c r="F253" s="86" t="s">
        <v>770</v>
      </c>
      <c r="G253" s="14" t="str">
        <f t="shared" si="16"/>
        <v>41122319******1026</v>
      </c>
      <c r="H253" s="86" t="s">
        <v>194</v>
      </c>
    </row>
    <row r="254" ht="25.5" customHeight="1" spans="1:8">
      <c r="A254" s="45" t="s">
        <v>771</v>
      </c>
      <c r="B254" s="45" t="s">
        <v>671</v>
      </c>
      <c r="C254" s="86" t="s">
        <v>772</v>
      </c>
      <c r="D254" s="53" t="str">
        <f t="shared" si="19"/>
        <v>女</v>
      </c>
      <c r="E254" s="54">
        <f ca="1" t="shared" si="20"/>
        <v>33</v>
      </c>
      <c r="F254" s="86" t="s">
        <v>773</v>
      </c>
      <c r="G254" s="14" t="str">
        <f t="shared" si="16"/>
        <v>36072219******3063</v>
      </c>
      <c r="H254" s="86" t="s">
        <v>194</v>
      </c>
    </row>
    <row r="255" ht="25.5" customHeight="1" spans="1:8">
      <c r="A255" s="45" t="s">
        <v>774</v>
      </c>
      <c r="B255" s="45" t="s">
        <v>671</v>
      </c>
      <c r="C255" s="86" t="s">
        <v>775</v>
      </c>
      <c r="D255" s="53" t="str">
        <f t="shared" si="19"/>
        <v>女</v>
      </c>
      <c r="E255" s="54">
        <f ca="1" t="shared" si="20"/>
        <v>34</v>
      </c>
      <c r="F255" s="86" t="s">
        <v>776</v>
      </c>
      <c r="G255" s="14" t="str">
        <f t="shared" si="16"/>
        <v>41128219******1029</v>
      </c>
      <c r="H255" s="86" t="s">
        <v>194</v>
      </c>
    </row>
    <row r="256" ht="25.5" customHeight="1" spans="1:8">
      <c r="A256" s="45" t="s">
        <v>777</v>
      </c>
      <c r="B256" s="45" t="s">
        <v>671</v>
      </c>
      <c r="C256" s="86" t="s">
        <v>778</v>
      </c>
      <c r="D256" s="53" t="str">
        <f t="shared" si="19"/>
        <v>女</v>
      </c>
      <c r="E256" s="54">
        <f ca="1" t="shared" si="20"/>
        <v>40</v>
      </c>
      <c r="F256" s="86" t="s">
        <v>779</v>
      </c>
      <c r="G256" s="14" t="str">
        <f t="shared" si="16"/>
        <v>41128219******1029</v>
      </c>
      <c r="H256" s="86" t="s">
        <v>194</v>
      </c>
    </row>
    <row r="257" ht="25.5" customHeight="1" spans="1:8">
      <c r="A257" s="45" t="s">
        <v>780</v>
      </c>
      <c r="B257" s="45" t="s">
        <v>671</v>
      </c>
      <c r="C257" s="86" t="s">
        <v>781</v>
      </c>
      <c r="D257" s="53" t="str">
        <f t="shared" si="19"/>
        <v>女</v>
      </c>
      <c r="E257" s="54">
        <f ca="1" t="shared" si="20"/>
        <v>40</v>
      </c>
      <c r="F257" s="86" t="s">
        <v>782</v>
      </c>
      <c r="G257" s="14" t="str">
        <f t="shared" si="16"/>
        <v>41128219******1046</v>
      </c>
      <c r="H257" s="86" t="s">
        <v>194</v>
      </c>
    </row>
    <row r="258" ht="25.5" customHeight="1" spans="1:8">
      <c r="A258" s="45" t="s">
        <v>783</v>
      </c>
      <c r="B258" s="45" t="s">
        <v>671</v>
      </c>
      <c r="C258" s="89" t="s">
        <v>784</v>
      </c>
      <c r="D258" s="51" t="str">
        <f t="shared" si="19"/>
        <v>女</v>
      </c>
      <c r="E258" s="49">
        <f ca="1" t="shared" si="20"/>
        <v>55</v>
      </c>
      <c r="F258" s="89" t="s">
        <v>785</v>
      </c>
      <c r="G258" s="14" t="str">
        <f t="shared" si="16"/>
        <v>41122319******1067</v>
      </c>
      <c r="H258" s="89" t="s">
        <v>194</v>
      </c>
    </row>
    <row r="259" ht="25.5" customHeight="1" spans="1:8">
      <c r="A259" s="45" t="s">
        <v>786</v>
      </c>
      <c r="B259" s="45" t="s">
        <v>671</v>
      </c>
      <c r="C259" s="89" t="s">
        <v>787</v>
      </c>
      <c r="D259" s="51" t="str">
        <f t="shared" si="19"/>
        <v>女</v>
      </c>
      <c r="E259" s="49">
        <f ca="1" t="shared" si="20"/>
        <v>36</v>
      </c>
      <c r="F259" s="89" t="s">
        <v>788</v>
      </c>
      <c r="G259" s="14" t="str">
        <f t="shared" si="16"/>
        <v>41122219******1523</v>
      </c>
      <c r="H259" s="89" t="s">
        <v>194</v>
      </c>
    </row>
    <row r="260" ht="25.5" customHeight="1" spans="1:8">
      <c r="A260" s="45" t="s">
        <v>789</v>
      </c>
      <c r="B260" s="45" t="s">
        <v>671</v>
      </c>
      <c r="C260" s="89" t="s">
        <v>790</v>
      </c>
      <c r="D260" s="51" t="str">
        <f t="shared" si="19"/>
        <v>女</v>
      </c>
      <c r="E260" s="49">
        <f ca="1" t="shared" si="20"/>
        <v>30</v>
      </c>
      <c r="F260" s="89" t="s">
        <v>791</v>
      </c>
      <c r="G260" s="14" t="str">
        <f t="shared" si="16"/>
        <v>41128219******4523</v>
      </c>
      <c r="H260" s="89" t="s">
        <v>194</v>
      </c>
    </row>
    <row r="261" ht="25.5" customHeight="1" spans="1:8">
      <c r="A261" s="45" t="s">
        <v>792</v>
      </c>
      <c r="B261" s="45" t="s">
        <v>671</v>
      </c>
      <c r="C261" s="89" t="s">
        <v>793</v>
      </c>
      <c r="D261" s="51" t="str">
        <f t="shared" si="19"/>
        <v>女</v>
      </c>
      <c r="E261" s="49">
        <f ca="1" t="shared" si="20"/>
        <v>40</v>
      </c>
      <c r="F261" s="89" t="s">
        <v>794</v>
      </c>
      <c r="G261" s="14" t="str">
        <f>REPLACE(F261,9,6,"******")</f>
        <v>41130319******1548</v>
      </c>
      <c r="H261" s="89" t="s">
        <v>194</v>
      </c>
    </row>
  </sheetData>
  <mergeCells count="1">
    <mergeCell ref="A1:H1"/>
  </mergeCells>
  <conditionalFormatting sqref="C136">
    <cfRule type="duplicateValues" dxfId="0" priority="67"/>
    <cfRule type="duplicateValues" dxfId="0" priority="68"/>
    <cfRule type="duplicateValues" dxfId="0" priority="69"/>
  </conditionalFormatting>
  <conditionalFormatting sqref="C137">
    <cfRule type="duplicateValues" dxfId="0" priority="64"/>
    <cfRule type="duplicateValues" dxfId="0" priority="65"/>
    <cfRule type="duplicateValues" dxfId="0" priority="66"/>
  </conditionalFormatting>
  <conditionalFormatting sqref="C138">
    <cfRule type="duplicateValues" dxfId="0" priority="61"/>
    <cfRule type="duplicateValues" dxfId="0" priority="62"/>
    <cfRule type="duplicateValues" dxfId="0" priority="63"/>
  </conditionalFormatting>
  <conditionalFormatting sqref="C141"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C142"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C143">
    <cfRule type="duplicateValues" dxfId="0" priority="47"/>
    <cfRule type="duplicateValues" dxfId="0" priority="48"/>
    <cfRule type="duplicateValues" dxfId="0" priority="49"/>
  </conditionalFormatting>
  <conditionalFormatting sqref="C144"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C145">
    <cfRule type="duplicateValues" dxfId="0" priority="40"/>
    <cfRule type="duplicateValues" dxfId="0" priority="41"/>
    <cfRule type="duplicateValues" dxfId="0" priority="42"/>
  </conditionalFormatting>
  <conditionalFormatting sqref="C146">
    <cfRule type="duplicateValues" dxfId="0" priority="37"/>
    <cfRule type="duplicateValues" dxfId="0" priority="38"/>
    <cfRule type="duplicateValues" dxfId="0" priority="39"/>
  </conditionalFormatting>
  <conditionalFormatting sqref="C149">
    <cfRule type="duplicateValues" dxfId="0" priority="31"/>
    <cfRule type="duplicateValues" dxfId="0" priority="32"/>
    <cfRule type="duplicateValues" dxfId="0" priority="33"/>
  </conditionalFormatting>
  <conditionalFormatting sqref="C150">
    <cfRule type="duplicateValues" dxfId="0" priority="28"/>
    <cfRule type="duplicateValues" dxfId="0" priority="29"/>
    <cfRule type="duplicateValues" dxfId="0" priority="30"/>
  </conditionalFormatting>
  <conditionalFormatting sqref="C197">
    <cfRule type="duplicateValues" dxfId="1" priority="26"/>
  </conditionalFormatting>
  <conditionalFormatting sqref="C198">
    <cfRule type="duplicateValues" dxfId="1" priority="25"/>
  </conditionalFormatting>
  <conditionalFormatting sqref="C200">
    <cfRule type="duplicateValues" dxfId="1" priority="24"/>
  </conditionalFormatting>
  <conditionalFormatting sqref="C201">
    <cfRule type="duplicateValues" dxfId="1" priority="23"/>
  </conditionalFormatting>
  <conditionalFormatting sqref="C202">
    <cfRule type="duplicateValues" dxfId="1" priority="22"/>
  </conditionalFormatting>
  <conditionalFormatting sqref="C204">
    <cfRule type="duplicateValues" dxfId="1" priority="21"/>
  </conditionalFormatting>
  <conditionalFormatting sqref="C205">
    <cfRule type="duplicateValues" dxfId="1" priority="20"/>
  </conditionalFormatting>
  <conditionalFormatting sqref="C207">
    <cfRule type="duplicateValues" dxfId="1" priority="19"/>
  </conditionalFormatting>
  <conditionalFormatting sqref="C208">
    <cfRule type="duplicateValues" dxfId="1" priority="18"/>
  </conditionalFormatting>
  <conditionalFormatting sqref="C209">
    <cfRule type="duplicateValues" dxfId="1" priority="17"/>
  </conditionalFormatting>
  <conditionalFormatting sqref="C210">
    <cfRule type="duplicateValues" dxfId="1" priority="27"/>
  </conditionalFormatting>
  <conditionalFormatting sqref="C211">
    <cfRule type="duplicateValues" dxfId="1" priority="16"/>
  </conditionalFormatting>
  <conditionalFormatting sqref="C212">
    <cfRule type="duplicateValues" dxfId="1" priority="15"/>
  </conditionalFormatting>
  <conditionalFormatting sqref="C215">
    <cfRule type="duplicateValues" dxfId="1" priority="14"/>
  </conditionalFormatting>
  <conditionalFormatting sqref="C218">
    <cfRule type="duplicateValues" dxfId="1" priority="13"/>
  </conditionalFormatting>
  <conditionalFormatting sqref="C220">
    <cfRule type="duplicateValues" dxfId="1" priority="12"/>
  </conditionalFormatting>
  <conditionalFormatting sqref="C240">
    <cfRule type="duplicateValues" dxfId="1" priority="10"/>
  </conditionalFormatting>
  <conditionalFormatting sqref="C241">
    <cfRule type="duplicateValues" dxfId="1" priority="9"/>
  </conditionalFormatting>
  <conditionalFormatting sqref="C243">
    <cfRule type="duplicateValues" dxfId="1" priority="8"/>
  </conditionalFormatting>
  <conditionalFormatting sqref="C244">
    <cfRule type="duplicateValues" dxfId="1" priority="7"/>
  </conditionalFormatting>
  <conditionalFormatting sqref="C245">
    <cfRule type="duplicateValues" dxfId="1" priority="6"/>
  </conditionalFormatting>
  <conditionalFormatting sqref="C246">
    <cfRule type="duplicateValues" dxfId="1" priority="5"/>
  </conditionalFormatting>
  <conditionalFormatting sqref="C247">
    <cfRule type="duplicateValues" dxfId="1" priority="4"/>
  </conditionalFormatting>
  <conditionalFormatting sqref="C248">
    <cfRule type="duplicateValues" dxfId="1" priority="11"/>
  </conditionalFormatting>
  <conditionalFormatting sqref="C249">
    <cfRule type="duplicateValues" dxfId="1" priority="3"/>
  </conditionalFormatting>
  <conditionalFormatting sqref="C252">
    <cfRule type="duplicateValues" dxfId="1" priority="2"/>
  </conditionalFormatting>
  <conditionalFormatting sqref="C254">
    <cfRule type="duplicateValues" dxfId="1" priority="1"/>
  </conditionalFormatting>
  <conditionalFormatting sqref="C139:C140">
    <cfRule type="duplicateValues" dxfId="0" priority="58"/>
    <cfRule type="duplicateValues" dxfId="0" priority="59"/>
    <cfRule type="duplicateValues" dxfId="0" priority="60"/>
  </conditionalFormatting>
  <conditionalFormatting sqref="C147:C148">
    <cfRule type="duplicateValues" dxfId="0" priority="34"/>
    <cfRule type="duplicateValues" dxfId="0" priority="35"/>
    <cfRule type="duplicateValues" dxfId="0" priority="36"/>
  </conditionalFormatting>
  <conditionalFormatting sqref="C3:C99 C101:C135">
    <cfRule type="duplicateValues" dxfId="1" priority="12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7"/>
  <sheetViews>
    <sheetView workbookViewId="0">
      <selection activeCell="F3" sqref="F3"/>
    </sheetView>
  </sheetViews>
  <sheetFormatPr defaultColWidth="9" defaultRowHeight="14"/>
  <cols>
    <col min="1" max="1" width="8.45454545454546" style="39" customWidth="1"/>
    <col min="2" max="2" width="8.45454545454546" style="40" customWidth="1"/>
    <col min="3" max="3" width="5.54545454545455" style="41" customWidth="1"/>
    <col min="4" max="4" width="11.8181818181818" style="39" customWidth="1"/>
    <col min="5" max="5" width="24.6363636363636" style="40" hidden="1" customWidth="1"/>
    <col min="6" max="6" width="24.6363636363636" style="40" customWidth="1"/>
    <col min="7" max="7" width="17.9090909090909" style="42" customWidth="1"/>
    <col min="8" max="9" width="9" style="39"/>
    <col min="10" max="10" width="24.2545454545455" style="39" customWidth="1"/>
    <col min="11" max="16384" width="9" style="39"/>
  </cols>
  <sheetData>
    <row r="1" ht="41" customHeight="1" spans="1:7">
      <c r="A1" s="43" t="s">
        <v>795</v>
      </c>
      <c r="B1" s="43"/>
      <c r="C1" s="44"/>
      <c r="D1" s="43"/>
      <c r="E1" s="43"/>
      <c r="F1" s="43"/>
      <c r="G1" s="44"/>
    </row>
    <row r="2" s="37" customFormat="1" ht="24" customHeight="1" spans="1:7">
      <c r="A2" s="45" t="s">
        <v>1</v>
      </c>
      <c r="B2" s="46" t="s">
        <v>3</v>
      </c>
      <c r="C2" s="47" t="s">
        <v>4</v>
      </c>
      <c r="D2" s="46" t="s">
        <v>5</v>
      </c>
      <c r="E2" s="46" t="s">
        <v>6</v>
      </c>
      <c r="F2" s="48" t="s">
        <v>6</v>
      </c>
      <c r="G2" s="49" t="s">
        <v>7</v>
      </c>
    </row>
    <row r="3" s="37" customFormat="1" ht="24" customHeight="1" spans="1:7">
      <c r="A3" s="45" t="s">
        <v>8</v>
      </c>
      <c r="B3" s="50" t="s">
        <v>796</v>
      </c>
      <c r="C3" s="51" t="str">
        <f t="shared" ref="C3:C15" si="0">IF(OR(LEN(E3:E123)=15,LEN(E3:E123)=18),IF(MOD(MID(E3:E123,15,3)*1,2),"男","女"),#N/A)</f>
        <v>女</v>
      </c>
      <c r="D3" s="49">
        <f ca="1" t="shared" ref="D3:D15" si="1">_xlfn.IFS(LEN(E3:E123)=15,DATEDIF(TEXT("19"&amp;MID(E3:E123,7,6),"0-00-00"),TODAY(),"y"),LEN(E3:E123)=18,DATEDIF(TEXT(MID(E3:E123,7,8),"0-00-00"),TODAY(),"y"),TRUE,"身份证错误")</f>
        <v>50</v>
      </c>
      <c r="E3" s="51" t="s">
        <v>797</v>
      </c>
      <c r="F3" s="14" t="str">
        <f>REPLACE(E3,9,6,"******")</f>
        <v>41122319******1041</v>
      </c>
      <c r="G3" s="49" t="s">
        <v>798</v>
      </c>
    </row>
    <row r="4" s="37" customFormat="1" ht="24" customHeight="1" spans="1:7">
      <c r="A4" s="45" t="s">
        <v>13</v>
      </c>
      <c r="B4" s="50" t="s">
        <v>799</v>
      </c>
      <c r="C4" s="51" t="str">
        <f t="shared" si="0"/>
        <v>女</v>
      </c>
      <c r="D4" s="49">
        <f ca="1" t="shared" si="1"/>
        <v>50</v>
      </c>
      <c r="E4" s="51" t="s">
        <v>800</v>
      </c>
      <c r="F4" s="14" t="str">
        <f>REPLACE(E4,9,6,"******")</f>
        <v>41122319******1067</v>
      </c>
      <c r="G4" s="49" t="s">
        <v>798</v>
      </c>
    </row>
    <row r="5" s="37" customFormat="1" ht="24" customHeight="1" spans="1:7">
      <c r="A5" s="45" t="s">
        <v>16</v>
      </c>
      <c r="B5" s="50" t="s">
        <v>801</v>
      </c>
      <c r="C5" s="51" t="str">
        <f t="shared" si="0"/>
        <v>女</v>
      </c>
      <c r="D5" s="49">
        <f ca="1" t="shared" si="1"/>
        <v>52</v>
      </c>
      <c r="E5" s="51" t="s">
        <v>802</v>
      </c>
      <c r="F5" s="14" t="str">
        <f t="shared" ref="F5:F68" si="2">REPLACE(E5,9,6,"******")</f>
        <v>41122319******102X</v>
      </c>
      <c r="G5" s="49" t="s">
        <v>798</v>
      </c>
    </row>
    <row r="6" s="37" customFormat="1" ht="24" customHeight="1" spans="1:7">
      <c r="A6" s="45" t="s">
        <v>19</v>
      </c>
      <c r="B6" s="50" t="s">
        <v>803</v>
      </c>
      <c r="C6" s="51" t="str">
        <f t="shared" si="0"/>
        <v>女</v>
      </c>
      <c r="D6" s="49">
        <f ca="1" t="shared" si="1"/>
        <v>35</v>
      </c>
      <c r="E6" s="51" t="s">
        <v>804</v>
      </c>
      <c r="F6" s="14" t="str">
        <f t="shared" si="2"/>
        <v>41128219******0327</v>
      </c>
      <c r="G6" s="49" t="s">
        <v>798</v>
      </c>
    </row>
    <row r="7" s="37" customFormat="1" ht="24" customHeight="1" spans="1:7">
      <c r="A7" s="45" t="s">
        <v>22</v>
      </c>
      <c r="B7" s="50" t="s">
        <v>805</v>
      </c>
      <c r="C7" s="51" t="str">
        <f t="shared" si="0"/>
        <v>男</v>
      </c>
      <c r="D7" s="49">
        <f ca="1" t="shared" si="1"/>
        <v>54</v>
      </c>
      <c r="E7" s="51" t="s">
        <v>806</v>
      </c>
      <c r="F7" s="14" t="str">
        <f t="shared" si="2"/>
        <v>41122319******1073</v>
      </c>
      <c r="G7" s="49" t="s">
        <v>798</v>
      </c>
    </row>
    <row r="8" s="37" customFormat="1" ht="24" customHeight="1" spans="1:7">
      <c r="A8" s="45" t="s">
        <v>25</v>
      </c>
      <c r="B8" s="50" t="s">
        <v>807</v>
      </c>
      <c r="C8" s="51" t="str">
        <f t="shared" si="0"/>
        <v>女</v>
      </c>
      <c r="D8" s="49">
        <f ca="1" t="shared" si="1"/>
        <v>51</v>
      </c>
      <c r="E8" s="51" t="s">
        <v>808</v>
      </c>
      <c r="F8" s="14" t="str">
        <f t="shared" si="2"/>
        <v>41122319******1047</v>
      </c>
      <c r="G8" s="49" t="s">
        <v>798</v>
      </c>
    </row>
    <row r="9" s="37" customFormat="1" ht="24" customHeight="1" spans="1:7">
      <c r="A9" s="45" t="s">
        <v>28</v>
      </c>
      <c r="B9" s="50" t="s">
        <v>809</v>
      </c>
      <c r="C9" s="51" t="str">
        <f t="shared" si="0"/>
        <v>男</v>
      </c>
      <c r="D9" s="49">
        <f ca="1" t="shared" si="1"/>
        <v>56</v>
      </c>
      <c r="E9" s="51" t="s">
        <v>810</v>
      </c>
      <c r="F9" s="14" t="str">
        <f t="shared" si="2"/>
        <v>41122319******1038</v>
      </c>
      <c r="G9" s="49" t="s">
        <v>798</v>
      </c>
    </row>
    <row r="10" s="37" customFormat="1" ht="24" customHeight="1" spans="1:7">
      <c r="A10" s="45" t="s">
        <v>31</v>
      </c>
      <c r="B10" s="50" t="s">
        <v>811</v>
      </c>
      <c r="C10" s="51" t="str">
        <f t="shared" si="0"/>
        <v>男</v>
      </c>
      <c r="D10" s="49">
        <f ca="1" t="shared" si="1"/>
        <v>57</v>
      </c>
      <c r="E10" s="51" t="s">
        <v>812</v>
      </c>
      <c r="F10" s="14" t="str">
        <f t="shared" si="2"/>
        <v>41122319******1075</v>
      </c>
      <c r="G10" s="49" t="s">
        <v>798</v>
      </c>
    </row>
    <row r="11" s="37" customFormat="1" ht="24" customHeight="1" spans="1:7">
      <c r="A11" s="45" t="s">
        <v>34</v>
      </c>
      <c r="B11" s="50" t="s">
        <v>813</v>
      </c>
      <c r="C11" s="51" t="str">
        <f t="shared" si="0"/>
        <v>女</v>
      </c>
      <c r="D11" s="49">
        <f ca="1" t="shared" si="1"/>
        <v>51</v>
      </c>
      <c r="E11" s="51" t="s">
        <v>814</v>
      </c>
      <c r="F11" s="14" t="str">
        <f t="shared" si="2"/>
        <v>41122319******1061</v>
      </c>
      <c r="G11" s="49" t="s">
        <v>798</v>
      </c>
    </row>
    <row r="12" s="37" customFormat="1" ht="24" customHeight="1" spans="1:7">
      <c r="A12" s="45" t="s">
        <v>37</v>
      </c>
      <c r="B12" s="50" t="s">
        <v>815</v>
      </c>
      <c r="C12" s="51" t="str">
        <f t="shared" si="0"/>
        <v>女</v>
      </c>
      <c r="D12" s="49">
        <f ca="1" t="shared" si="1"/>
        <v>54</v>
      </c>
      <c r="E12" s="51" t="s">
        <v>816</v>
      </c>
      <c r="F12" s="14" t="str">
        <f t="shared" si="2"/>
        <v>41122319******1041</v>
      </c>
      <c r="G12" s="49" t="s">
        <v>798</v>
      </c>
    </row>
    <row r="13" s="37" customFormat="1" ht="24" customHeight="1" spans="1:7">
      <c r="A13" s="45" t="s">
        <v>40</v>
      </c>
      <c r="B13" s="50" t="s">
        <v>817</v>
      </c>
      <c r="C13" s="51" t="str">
        <f t="shared" si="0"/>
        <v>男</v>
      </c>
      <c r="D13" s="49">
        <f ca="1" t="shared" si="1"/>
        <v>45</v>
      </c>
      <c r="E13" s="51" t="s">
        <v>818</v>
      </c>
      <c r="F13" s="14" t="str">
        <f t="shared" si="2"/>
        <v>41128219******1018</v>
      </c>
      <c r="G13" s="49" t="s">
        <v>798</v>
      </c>
    </row>
    <row r="14" s="37" customFormat="1" ht="24" customHeight="1" spans="1:7">
      <c r="A14" s="45" t="s">
        <v>43</v>
      </c>
      <c r="B14" s="50" t="s">
        <v>819</v>
      </c>
      <c r="C14" s="51" t="str">
        <f t="shared" si="0"/>
        <v>男</v>
      </c>
      <c r="D14" s="49">
        <f ca="1" t="shared" si="1"/>
        <v>50</v>
      </c>
      <c r="E14" s="51" t="s">
        <v>820</v>
      </c>
      <c r="F14" s="14" t="str">
        <f t="shared" si="2"/>
        <v>41122319******1099</v>
      </c>
      <c r="G14" s="49" t="s">
        <v>798</v>
      </c>
    </row>
    <row r="15" s="37" customFormat="1" ht="24" customHeight="1" spans="1:7">
      <c r="A15" s="45" t="s">
        <v>46</v>
      </c>
      <c r="B15" s="50" t="s">
        <v>821</v>
      </c>
      <c r="C15" s="51" t="str">
        <f t="shared" si="0"/>
        <v>男</v>
      </c>
      <c r="D15" s="49">
        <f ca="1" t="shared" si="1"/>
        <v>44</v>
      </c>
      <c r="E15" s="51" t="s">
        <v>822</v>
      </c>
      <c r="F15" s="14" t="str">
        <f t="shared" si="2"/>
        <v>41122319******1071</v>
      </c>
      <c r="G15" s="49" t="s">
        <v>798</v>
      </c>
    </row>
    <row r="16" s="37" customFormat="1" ht="24" customHeight="1" spans="1:7">
      <c r="A16" s="45" t="s">
        <v>49</v>
      </c>
      <c r="B16" s="50" t="s">
        <v>823</v>
      </c>
      <c r="C16" s="51" t="str">
        <f>IF(OR(LEN(E16:E135)=15,LEN(E16:E135)=18),IF(MOD(MID(E16:E135,15,3)*1,2),"男","女"),#N/A)</f>
        <v>男</v>
      </c>
      <c r="D16" s="49">
        <f ca="1">_xlfn.IFS(LEN(E16:E135)=15,DATEDIF(TEXT("19"&amp;MID(E16:E135,7,6),"0-00-00"),TODAY(),"y"),LEN(E16:E135)=18,DATEDIF(TEXT(MID(E16:E135,7,8),"0-00-00"),TODAY(),"y"),TRUE,"身份证错误")</f>
        <v>56</v>
      </c>
      <c r="E16" s="51" t="s">
        <v>824</v>
      </c>
      <c r="F16" s="14" t="str">
        <f t="shared" si="2"/>
        <v>41122319******1013</v>
      </c>
      <c r="G16" s="49" t="s">
        <v>798</v>
      </c>
    </row>
    <row r="17" s="37" customFormat="1" ht="24" customHeight="1" spans="1:7">
      <c r="A17" s="45" t="s">
        <v>52</v>
      </c>
      <c r="B17" s="50" t="s">
        <v>825</v>
      </c>
      <c r="C17" s="51" t="str">
        <f>IF(OR(LEN(E17:E135)=15,LEN(E17:E135)=18),IF(MOD(MID(E17:E135,15,3)*1,2),"男","女"),#N/A)</f>
        <v>男</v>
      </c>
      <c r="D17" s="49">
        <f ca="1">_xlfn.IFS(LEN(E17:E135)=15,DATEDIF(TEXT("19"&amp;MID(E17:E135,7,6),"0-00-00"),TODAY(),"y"),LEN(E17:E135)=18,DATEDIF(TEXT(MID(E17:E135,7,8),"0-00-00"),TODAY(),"y"),TRUE,"身份证错误")</f>
        <v>40</v>
      </c>
      <c r="E17" s="51" t="s">
        <v>826</v>
      </c>
      <c r="F17" s="14" t="str">
        <f t="shared" si="2"/>
        <v>41128219******1010</v>
      </c>
      <c r="G17" s="49" t="s">
        <v>798</v>
      </c>
    </row>
    <row r="18" s="37" customFormat="1" ht="24" customHeight="1" spans="1:7">
      <c r="A18" s="45" t="s">
        <v>55</v>
      </c>
      <c r="B18" s="50" t="s">
        <v>827</v>
      </c>
      <c r="C18" s="51" t="str">
        <f>IF(OR(LEN(E18:E135)=15,LEN(E18:E135)=18),IF(MOD(MID(E18:E135,15,3)*1,2),"男","女"),#N/A)</f>
        <v>女</v>
      </c>
      <c r="D18" s="49">
        <f ca="1">_xlfn.IFS(LEN(E18:E135)=15,DATEDIF(TEXT("19"&amp;MID(E18:E135,7,6),"0-00-00"),TODAY(),"y"),LEN(E18:E135)=18,DATEDIF(TEXT(MID(E18:E135,7,8),"0-00-00"),TODAY(),"y"),TRUE,"身份证错误")</f>
        <v>53</v>
      </c>
      <c r="E18" s="51" t="s">
        <v>828</v>
      </c>
      <c r="F18" s="14" t="str">
        <f t="shared" si="2"/>
        <v>41122319******1085</v>
      </c>
      <c r="G18" s="49" t="s">
        <v>798</v>
      </c>
    </row>
    <row r="19" s="37" customFormat="1" ht="24" customHeight="1" spans="1:7">
      <c r="A19" s="45" t="s">
        <v>58</v>
      </c>
      <c r="B19" s="50" t="s">
        <v>829</v>
      </c>
      <c r="C19" s="51" t="str">
        <f>IF(OR(LEN(E19:E135)=15,LEN(E19:E135)=18),IF(MOD(MID(E19:E135,15,3)*1,2),"男","女"),#N/A)</f>
        <v>男</v>
      </c>
      <c r="D19" s="49">
        <f ca="1">_xlfn.IFS(LEN(E19:E135)=15,DATEDIF(TEXT("19"&amp;MID(E19:E135,7,6),"0-00-00"),TODAY(),"y"),LEN(E19:E135)=18,DATEDIF(TEXT(MID(E19:E135,7,8),"0-00-00"),TODAY(),"y"),TRUE,"身份证错误")</f>
        <v>50</v>
      </c>
      <c r="E19" s="51" t="s">
        <v>830</v>
      </c>
      <c r="F19" s="14" t="str">
        <f t="shared" si="2"/>
        <v>41122319******1016</v>
      </c>
      <c r="G19" s="49" t="s">
        <v>798</v>
      </c>
    </row>
    <row r="20" s="37" customFormat="1" ht="24" customHeight="1" spans="1:7">
      <c r="A20" s="45" t="s">
        <v>61</v>
      </c>
      <c r="B20" s="50" t="s">
        <v>831</v>
      </c>
      <c r="C20" s="51" t="str">
        <f t="shared" ref="C20:C83" si="3">IF(OR(LEN(E20:E135)=15,LEN(E20:E135)=18),IF(MOD(MID(E20:E135,15,3)*1,2),"男","女"),#N/A)</f>
        <v>男</v>
      </c>
      <c r="D20" s="49">
        <f ca="1" t="shared" ref="D20:D83" si="4">_xlfn.IFS(LEN(E20:E135)=15,DATEDIF(TEXT("19"&amp;MID(E20:E135,7,6),"0-00-00"),TODAY(),"y"),LEN(E20:E135)=18,DATEDIF(TEXT(MID(E20:E135,7,8),"0-00-00"),TODAY(),"y"),TRUE,"身份证错误")</f>
        <v>51</v>
      </c>
      <c r="E20" s="51" t="s">
        <v>832</v>
      </c>
      <c r="F20" s="14" t="str">
        <f t="shared" si="2"/>
        <v>41122319******103X</v>
      </c>
      <c r="G20" s="49" t="s">
        <v>798</v>
      </c>
    </row>
    <row r="21" s="1" customFormat="1" ht="25" customHeight="1" spans="1:10">
      <c r="A21" s="45" t="s">
        <v>64</v>
      </c>
      <c r="B21" s="50" t="s">
        <v>833</v>
      </c>
      <c r="C21" s="51" t="str">
        <f t="shared" si="3"/>
        <v>女</v>
      </c>
      <c r="D21" s="49">
        <f ca="1" t="shared" si="4"/>
        <v>50</v>
      </c>
      <c r="E21" s="51" t="s">
        <v>834</v>
      </c>
      <c r="F21" s="14" t="str">
        <f t="shared" si="2"/>
        <v>41122319******1045</v>
      </c>
      <c r="G21" s="49" t="s">
        <v>798</v>
      </c>
      <c r="H21" s="39"/>
      <c r="I21" s="39"/>
      <c r="J21" s="39"/>
    </row>
    <row r="22" s="1" customFormat="1" ht="25" customHeight="1" spans="1:10">
      <c r="A22" s="45" t="s">
        <v>67</v>
      </c>
      <c r="B22" s="50" t="s">
        <v>835</v>
      </c>
      <c r="C22" s="51" t="str">
        <f t="shared" si="3"/>
        <v>女</v>
      </c>
      <c r="D22" s="49">
        <f ca="1" t="shared" si="4"/>
        <v>57</v>
      </c>
      <c r="E22" s="51" t="s">
        <v>836</v>
      </c>
      <c r="F22" s="14" t="str">
        <f t="shared" si="2"/>
        <v>41122319******1027</v>
      </c>
      <c r="G22" s="49" t="s">
        <v>798</v>
      </c>
      <c r="H22" s="39"/>
      <c r="I22" s="39"/>
      <c r="J22" s="39"/>
    </row>
    <row r="23" s="1" customFormat="1" ht="25" customHeight="1" spans="1:10">
      <c r="A23" s="45" t="s">
        <v>70</v>
      </c>
      <c r="B23" s="50" t="s">
        <v>837</v>
      </c>
      <c r="C23" s="51" t="str">
        <f t="shared" si="3"/>
        <v>男</v>
      </c>
      <c r="D23" s="49">
        <f ca="1" t="shared" si="4"/>
        <v>56</v>
      </c>
      <c r="E23" s="51" t="s">
        <v>838</v>
      </c>
      <c r="F23" s="14" t="str">
        <f t="shared" si="2"/>
        <v>41122319******1036</v>
      </c>
      <c r="G23" s="49" t="s">
        <v>798</v>
      </c>
      <c r="H23" s="39"/>
      <c r="I23" s="39"/>
      <c r="J23" s="39"/>
    </row>
    <row r="24" s="1" customFormat="1" ht="25" customHeight="1" spans="1:10">
      <c r="A24" s="45" t="s">
        <v>73</v>
      </c>
      <c r="B24" s="50" t="s">
        <v>839</v>
      </c>
      <c r="C24" s="51" t="str">
        <f t="shared" si="3"/>
        <v>男</v>
      </c>
      <c r="D24" s="49">
        <f ca="1" t="shared" si="4"/>
        <v>52</v>
      </c>
      <c r="E24" s="51" t="s">
        <v>840</v>
      </c>
      <c r="F24" s="14" t="str">
        <f t="shared" si="2"/>
        <v>41122319******1057</v>
      </c>
      <c r="G24" s="49" t="s">
        <v>798</v>
      </c>
      <c r="H24" s="39"/>
      <c r="I24" s="39"/>
      <c r="J24" s="39"/>
    </row>
    <row r="25" s="1" customFormat="1" ht="25" customHeight="1" spans="1:10">
      <c r="A25" s="45" t="s">
        <v>76</v>
      </c>
      <c r="B25" s="50" t="s">
        <v>841</v>
      </c>
      <c r="C25" s="51" t="str">
        <f t="shared" si="3"/>
        <v>女</v>
      </c>
      <c r="D25" s="49">
        <f ca="1" t="shared" si="4"/>
        <v>36</v>
      </c>
      <c r="E25" s="51" t="s">
        <v>842</v>
      </c>
      <c r="F25" s="14" t="str">
        <f t="shared" si="2"/>
        <v>41128219******0568</v>
      </c>
      <c r="G25" s="49" t="s">
        <v>798</v>
      </c>
      <c r="H25" s="39"/>
      <c r="I25" s="39"/>
      <c r="J25" s="39"/>
    </row>
    <row r="26" s="1" customFormat="1" ht="25" customHeight="1" spans="1:10">
      <c r="A26" s="45" t="s">
        <v>79</v>
      </c>
      <c r="B26" s="50" t="s">
        <v>843</v>
      </c>
      <c r="C26" s="51" t="str">
        <f t="shared" si="3"/>
        <v>男</v>
      </c>
      <c r="D26" s="49">
        <f ca="1" t="shared" si="4"/>
        <v>55</v>
      </c>
      <c r="E26" s="51" t="s">
        <v>844</v>
      </c>
      <c r="F26" s="14" t="str">
        <f t="shared" si="2"/>
        <v>41122319******1031</v>
      </c>
      <c r="G26" s="49" t="s">
        <v>798</v>
      </c>
      <c r="H26" s="39"/>
      <c r="I26" s="39"/>
      <c r="J26" s="39"/>
    </row>
    <row r="27" s="1" customFormat="1" ht="25" customHeight="1" spans="1:10">
      <c r="A27" s="45" t="s">
        <v>82</v>
      </c>
      <c r="B27" s="50" t="s">
        <v>845</v>
      </c>
      <c r="C27" s="51" t="str">
        <f t="shared" si="3"/>
        <v>女</v>
      </c>
      <c r="D27" s="49">
        <f ca="1" t="shared" si="4"/>
        <v>53</v>
      </c>
      <c r="E27" s="51" t="s">
        <v>846</v>
      </c>
      <c r="F27" s="14" t="str">
        <f t="shared" si="2"/>
        <v>41122319******1045</v>
      </c>
      <c r="G27" s="49" t="s">
        <v>798</v>
      </c>
      <c r="H27" s="39"/>
      <c r="I27" s="39"/>
      <c r="J27" s="39"/>
    </row>
    <row r="28" s="1" customFormat="1" ht="25" customHeight="1" spans="1:10">
      <c r="A28" s="45" t="s">
        <v>85</v>
      </c>
      <c r="B28" s="50" t="s">
        <v>847</v>
      </c>
      <c r="C28" s="51" t="str">
        <f t="shared" si="3"/>
        <v>男</v>
      </c>
      <c r="D28" s="49">
        <f ca="1" t="shared" si="4"/>
        <v>59</v>
      </c>
      <c r="E28" s="51" t="s">
        <v>848</v>
      </c>
      <c r="F28" s="14" t="str">
        <f t="shared" si="2"/>
        <v>41122319******1057</v>
      </c>
      <c r="G28" s="49" t="s">
        <v>798</v>
      </c>
      <c r="H28" s="39"/>
      <c r="I28" s="39"/>
      <c r="J28" s="39"/>
    </row>
    <row r="29" s="1" customFormat="1" ht="25" customHeight="1" spans="1:10">
      <c r="A29" s="45" t="s">
        <v>88</v>
      </c>
      <c r="B29" s="50" t="s">
        <v>849</v>
      </c>
      <c r="C29" s="51" t="str">
        <f t="shared" si="3"/>
        <v>女</v>
      </c>
      <c r="D29" s="49">
        <f ca="1" t="shared" si="4"/>
        <v>54</v>
      </c>
      <c r="E29" s="51" t="s">
        <v>850</v>
      </c>
      <c r="F29" s="14" t="str">
        <f t="shared" si="2"/>
        <v>41122319******1063</v>
      </c>
      <c r="G29" s="49" t="s">
        <v>798</v>
      </c>
      <c r="H29" s="39"/>
      <c r="I29" s="39"/>
      <c r="J29" s="39"/>
    </row>
    <row r="30" s="1" customFormat="1" ht="25" customHeight="1" spans="1:10">
      <c r="A30" s="45" t="s">
        <v>91</v>
      </c>
      <c r="B30" s="50" t="s">
        <v>851</v>
      </c>
      <c r="C30" s="51" t="str">
        <f t="shared" si="3"/>
        <v>女</v>
      </c>
      <c r="D30" s="49">
        <f ca="1" t="shared" si="4"/>
        <v>54</v>
      </c>
      <c r="E30" s="51" t="s">
        <v>852</v>
      </c>
      <c r="F30" s="14" t="str">
        <f t="shared" si="2"/>
        <v>41122319******1022</v>
      </c>
      <c r="G30" s="49" t="s">
        <v>798</v>
      </c>
      <c r="H30" s="39"/>
      <c r="I30" s="39"/>
      <c r="J30" s="39"/>
    </row>
    <row r="31" s="1" customFormat="1" ht="25" customHeight="1" spans="1:10">
      <c r="A31" s="45" t="s">
        <v>94</v>
      </c>
      <c r="B31" s="50" t="s">
        <v>853</v>
      </c>
      <c r="C31" s="51" t="str">
        <f t="shared" si="3"/>
        <v>男</v>
      </c>
      <c r="D31" s="49">
        <f ca="1" t="shared" si="4"/>
        <v>47</v>
      </c>
      <c r="E31" s="51" t="s">
        <v>854</v>
      </c>
      <c r="F31" s="14" t="str">
        <f t="shared" si="2"/>
        <v>41128219******1033</v>
      </c>
      <c r="G31" s="49" t="s">
        <v>798</v>
      </c>
      <c r="H31" s="39"/>
      <c r="I31" s="39"/>
      <c r="J31" s="39"/>
    </row>
    <row r="32" s="1" customFormat="1" ht="25" customHeight="1" spans="1:10">
      <c r="A32" s="45" t="s">
        <v>97</v>
      </c>
      <c r="B32" s="50" t="s">
        <v>855</v>
      </c>
      <c r="C32" s="51" t="str">
        <f t="shared" si="3"/>
        <v>女</v>
      </c>
      <c r="D32" s="49">
        <f ca="1" t="shared" si="4"/>
        <v>55</v>
      </c>
      <c r="E32" s="51" t="s">
        <v>856</v>
      </c>
      <c r="F32" s="14" t="str">
        <f t="shared" si="2"/>
        <v>41128219******102X</v>
      </c>
      <c r="G32" s="49" t="s">
        <v>798</v>
      </c>
      <c r="H32" s="39"/>
      <c r="I32" s="39"/>
      <c r="J32" s="39"/>
    </row>
    <row r="33" s="1" customFormat="1" ht="25" customHeight="1" spans="1:10">
      <c r="A33" s="45" t="s">
        <v>100</v>
      </c>
      <c r="B33" s="50" t="s">
        <v>857</v>
      </c>
      <c r="C33" s="51" t="str">
        <f t="shared" si="3"/>
        <v>男</v>
      </c>
      <c r="D33" s="49">
        <f ca="1" t="shared" si="4"/>
        <v>54</v>
      </c>
      <c r="E33" s="51" t="s">
        <v>858</v>
      </c>
      <c r="F33" s="14" t="str">
        <f t="shared" si="2"/>
        <v>41122319******1050</v>
      </c>
      <c r="G33" s="49" t="s">
        <v>798</v>
      </c>
      <c r="H33" s="39"/>
      <c r="I33" s="39"/>
      <c r="J33" s="39"/>
    </row>
    <row r="34" s="1" customFormat="1" ht="25" customHeight="1" spans="1:10">
      <c r="A34" s="45" t="s">
        <v>103</v>
      </c>
      <c r="B34" s="50" t="s">
        <v>859</v>
      </c>
      <c r="C34" s="51" t="str">
        <f t="shared" si="3"/>
        <v>女</v>
      </c>
      <c r="D34" s="49">
        <f ca="1" t="shared" si="4"/>
        <v>51</v>
      </c>
      <c r="E34" s="51" t="s">
        <v>860</v>
      </c>
      <c r="F34" s="14" t="str">
        <f t="shared" si="2"/>
        <v>41122319******1027</v>
      </c>
      <c r="G34" s="49" t="s">
        <v>798</v>
      </c>
      <c r="H34" s="39"/>
      <c r="I34" s="39"/>
      <c r="J34" s="39"/>
    </row>
    <row r="35" s="1" customFormat="1" ht="25" customHeight="1" spans="1:10">
      <c r="A35" s="52" t="s">
        <v>106</v>
      </c>
      <c r="B35" s="53" t="s">
        <v>861</v>
      </c>
      <c r="C35" s="53" t="str">
        <f t="shared" si="3"/>
        <v>女</v>
      </c>
      <c r="D35" s="54">
        <f ca="1" t="shared" si="4"/>
        <v>43</v>
      </c>
      <c r="E35" s="55" t="s">
        <v>862</v>
      </c>
      <c r="F35" s="14" t="str">
        <f t="shared" si="2"/>
        <v>41128219******1043</v>
      </c>
      <c r="G35" s="54" t="s">
        <v>798</v>
      </c>
      <c r="H35" s="39"/>
      <c r="I35" s="39"/>
      <c r="J35" s="39"/>
    </row>
    <row r="36" s="1" customFormat="1" ht="25" customHeight="1" spans="1:10">
      <c r="A36" s="45" t="s">
        <v>109</v>
      </c>
      <c r="B36" s="50" t="s">
        <v>863</v>
      </c>
      <c r="C36" s="51" t="str">
        <f t="shared" si="3"/>
        <v>男</v>
      </c>
      <c r="D36" s="49">
        <f ca="1" t="shared" si="4"/>
        <v>59</v>
      </c>
      <c r="E36" s="51" t="s">
        <v>864</v>
      </c>
      <c r="F36" s="14" t="str">
        <f t="shared" si="2"/>
        <v>41122319******1050</v>
      </c>
      <c r="G36" s="49" t="s">
        <v>798</v>
      </c>
      <c r="H36" s="39"/>
      <c r="I36" s="39"/>
      <c r="J36" s="39"/>
    </row>
    <row r="37" s="1" customFormat="1" ht="25" customHeight="1" spans="1:10">
      <c r="A37" s="45" t="s">
        <v>112</v>
      </c>
      <c r="B37" s="50" t="s">
        <v>865</v>
      </c>
      <c r="C37" s="51" t="str">
        <f t="shared" si="3"/>
        <v>男</v>
      </c>
      <c r="D37" s="49">
        <f ca="1" t="shared" si="4"/>
        <v>48</v>
      </c>
      <c r="E37" s="51" t="s">
        <v>866</v>
      </c>
      <c r="F37" s="14" t="str">
        <f t="shared" si="2"/>
        <v>41122319******1019</v>
      </c>
      <c r="G37" s="49" t="s">
        <v>798</v>
      </c>
      <c r="H37" s="39"/>
      <c r="I37" s="39"/>
      <c r="J37" s="39"/>
    </row>
    <row r="38" s="1" customFormat="1" ht="25" customHeight="1" spans="1:10">
      <c r="A38" s="45" t="s">
        <v>115</v>
      </c>
      <c r="B38" s="50" t="s">
        <v>867</v>
      </c>
      <c r="C38" s="51" t="str">
        <f t="shared" si="3"/>
        <v>女</v>
      </c>
      <c r="D38" s="49">
        <f ca="1" t="shared" si="4"/>
        <v>48</v>
      </c>
      <c r="E38" s="51" t="s">
        <v>868</v>
      </c>
      <c r="F38" s="14" t="str">
        <f t="shared" si="2"/>
        <v>61240119******6900</v>
      </c>
      <c r="G38" s="49" t="s">
        <v>798</v>
      </c>
      <c r="H38" s="39"/>
      <c r="I38" s="39"/>
      <c r="J38" s="39"/>
    </row>
    <row r="39" s="1" customFormat="1" ht="25" customHeight="1" spans="1:10">
      <c r="A39" s="45" t="s">
        <v>118</v>
      </c>
      <c r="B39" s="50" t="s">
        <v>869</v>
      </c>
      <c r="C39" s="51" t="str">
        <f t="shared" si="3"/>
        <v>男</v>
      </c>
      <c r="D39" s="49">
        <f ca="1" t="shared" si="4"/>
        <v>48</v>
      </c>
      <c r="E39" s="51" t="s">
        <v>870</v>
      </c>
      <c r="F39" s="14" t="str">
        <f t="shared" si="2"/>
        <v>41122319******105X</v>
      </c>
      <c r="G39" s="49" t="s">
        <v>798</v>
      </c>
      <c r="H39" s="39"/>
      <c r="I39" s="39"/>
      <c r="J39" s="39"/>
    </row>
    <row r="40" s="1" customFormat="1" ht="25" customHeight="1" spans="1:10">
      <c r="A40" s="45" t="s">
        <v>121</v>
      </c>
      <c r="B40" s="50" t="s">
        <v>871</v>
      </c>
      <c r="C40" s="51" t="str">
        <f t="shared" si="3"/>
        <v>男</v>
      </c>
      <c r="D40" s="49">
        <f ca="1" t="shared" si="4"/>
        <v>51</v>
      </c>
      <c r="E40" s="51" t="s">
        <v>872</v>
      </c>
      <c r="F40" s="14" t="str">
        <f t="shared" si="2"/>
        <v>41128219******1075</v>
      </c>
      <c r="G40" s="49" t="s">
        <v>798</v>
      </c>
      <c r="H40" s="39"/>
      <c r="I40" s="39"/>
      <c r="J40" s="39"/>
    </row>
    <row r="41" s="1" customFormat="1" ht="25" customHeight="1" spans="1:10">
      <c r="A41" s="45" t="s">
        <v>124</v>
      </c>
      <c r="B41" s="50" t="s">
        <v>873</v>
      </c>
      <c r="C41" s="51" t="str">
        <f t="shared" si="3"/>
        <v>男</v>
      </c>
      <c r="D41" s="49">
        <f ca="1" t="shared" si="4"/>
        <v>56</v>
      </c>
      <c r="E41" s="51" t="s">
        <v>874</v>
      </c>
      <c r="F41" s="14" t="str">
        <f t="shared" si="2"/>
        <v>41128219******1139</v>
      </c>
      <c r="G41" s="49" t="s">
        <v>798</v>
      </c>
      <c r="H41" s="39"/>
      <c r="I41" s="39"/>
      <c r="J41" s="39"/>
    </row>
    <row r="42" s="38" customFormat="1" ht="25" customHeight="1" spans="1:7">
      <c r="A42" s="45" t="s">
        <v>127</v>
      </c>
      <c r="B42" s="50" t="s">
        <v>875</v>
      </c>
      <c r="C42" s="51" t="str">
        <f t="shared" si="3"/>
        <v>女</v>
      </c>
      <c r="D42" s="49">
        <f ca="1" t="shared" si="4"/>
        <v>50</v>
      </c>
      <c r="E42" s="51" t="s">
        <v>876</v>
      </c>
      <c r="F42" s="14" t="str">
        <f t="shared" si="2"/>
        <v>41122319******1069</v>
      </c>
      <c r="G42" s="49" t="s">
        <v>798</v>
      </c>
    </row>
    <row r="43" s="38" customFormat="1" ht="25" customHeight="1" spans="1:7">
      <c r="A43" s="45" t="s">
        <v>130</v>
      </c>
      <c r="B43" s="50" t="s">
        <v>877</v>
      </c>
      <c r="C43" s="51" t="str">
        <f t="shared" si="3"/>
        <v>女</v>
      </c>
      <c r="D43" s="49">
        <f ca="1" t="shared" si="4"/>
        <v>53</v>
      </c>
      <c r="E43" s="51" t="s">
        <v>878</v>
      </c>
      <c r="F43" s="14" t="str">
        <f t="shared" si="2"/>
        <v>41122319******1047</v>
      </c>
      <c r="G43" s="49" t="s">
        <v>798</v>
      </c>
    </row>
    <row r="44" s="38" customFormat="1" ht="25" customHeight="1" spans="1:7">
      <c r="A44" s="45" t="s">
        <v>133</v>
      </c>
      <c r="B44" s="50" t="s">
        <v>879</v>
      </c>
      <c r="C44" s="51" t="str">
        <f t="shared" si="3"/>
        <v>女</v>
      </c>
      <c r="D44" s="49">
        <f ca="1" t="shared" si="4"/>
        <v>49</v>
      </c>
      <c r="E44" s="51" t="s">
        <v>880</v>
      </c>
      <c r="F44" s="14" t="str">
        <f t="shared" si="2"/>
        <v>61252619******0249</v>
      </c>
      <c r="G44" s="49" t="s">
        <v>798</v>
      </c>
    </row>
    <row r="45" s="1" customFormat="1" ht="25" customHeight="1" spans="1:10">
      <c r="A45" s="45" t="s">
        <v>136</v>
      </c>
      <c r="B45" s="50" t="s">
        <v>881</v>
      </c>
      <c r="C45" s="51" t="str">
        <f t="shared" si="3"/>
        <v>女</v>
      </c>
      <c r="D45" s="49">
        <f ca="1" t="shared" si="4"/>
        <v>53</v>
      </c>
      <c r="E45" s="51" t="s">
        <v>882</v>
      </c>
      <c r="F45" s="14" t="str">
        <f t="shared" si="2"/>
        <v>41122319******1589</v>
      </c>
      <c r="G45" s="49" t="s">
        <v>798</v>
      </c>
      <c r="H45" s="39"/>
      <c r="I45" s="39"/>
      <c r="J45" s="39"/>
    </row>
    <row r="46" s="1" customFormat="1" ht="25" customHeight="1" spans="1:10">
      <c r="A46" s="45" t="s">
        <v>139</v>
      </c>
      <c r="B46" s="50" t="s">
        <v>883</v>
      </c>
      <c r="C46" s="51" t="str">
        <f t="shared" si="3"/>
        <v>女</v>
      </c>
      <c r="D46" s="49">
        <f ca="1" t="shared" si="4"/>
        <v>43</v>
      </c>
      <c r="E46" s="51" t="s">
        <v>884</v>
      </c>
      <c r="F46" s="14" t="str">
        <f t="shared" si="2"/>
        <v>41128219******1027</v>
      </c>
      <c r="G46" s="49" t="s">
        <v>798</v>
      </c>
      <c r="H46" s="39"/>
      <c r="I46" s="39"/>
      <c r="J46" s="39"/>
    </row>
    <row r="47" s="1" customFormat="1" ht="25" customHeight="1" spans="1:10">
      <c r="A47" s="45" t="s">
        <v>142</v>
      </c>
      <c r="B47" s="50" t="s">
        <v>885</v>
      </c>
      <c r="C47" s="51" t="str">
        <f t="shared" si="3"/>
        <v>女</v>
      </c>
      <c r="D47" s="49">
        <f ca="1" t="shared" si="4"/>
        <v>50</v>
      </c>
      <c r="E47" s="51" t="s">
        <v>886</v>
      </c>
      <c r="F47" s="14" t="str">
        <f t="shared" si="2"/>
        <v>41122319******1028</v>
      </c>
      <c r="G47" s="49" t="s">
        <v>798</v>
      </c>
      <c r="H47" s="39"/>
      <c r="I47" s="39"/>
      <c r="J47" s="39"/>
    </row>
    <row r="48" s="1" customFormat="1" ht="25" customHeight="1" spans="1:10">
      <c r="A48" s="45" t="s">
        <v>145</v>
      </c>
      <c r="B48" s="50" t="s">
        <v>887</v>
      </c>
      <c r="C48" s="51" t="str">
        <f t="shared" si="3"/>
        <v>女</v>
      </c>
      <c r="D48" s="49">
        <f ca="1" t="shared" si="4"/>
        <v>55</v>
      </c>
      <c r="E48" s="51" t="s">
        <v>888</v>
      </c>
      <c r="F48" s="14" t="str">
        <f t="shared" si="2"/>
        <v>41122319******1042</v>
      </c>
      <c r="G48" s="49" t="s">
        <v>798</v>
      </c>
      <c r="H48" s="39"/>
      <c r="I48" s="39"/>
      <c r="J48" s="39"/>
    </row>
    <row r="49" s="1" customFormat="1" ht="25" customHeight="1" spans="1:10">
      <c r="A49" s="45" t="s">
        <v>148</v>
      </c>
      <c r="B49" s="50" t="s">
        <v>889</v>
      </c>
      <c r="C49" s="51" t="str">
        <f t="shared" si="3"/>
        <v>男</v>
      </c>
      <c r="D49" s="49">
        <f ca="1" t="shared" si="4"/>
        <v>45</v>
      </c>
      <c r="E49" s="51" t="s">
        <v>890</v>
      </c>
      <c r="F49" s="14" t="str">
        <f t="shared" si="2"/>
        <v>41128219******1013</v>
      </c>
      <c r="G49" s="49" t="s">
        <v>798</v>
      </c>
      <c r="H49" s="39"/>
      <c r="I49" s="39"/>
      <c r="J49" s="39"/>
    </row>
    <row r="50" s="1" customFormat="1" ht="25" customHeight="1" spans="1:10">
      <c r="A50" s="45" t="s">
        <v>151</v>
      </c>
      <c r="B50" s="50" t="s">
        <v>891</v>
      </c>
      <c r="C50" s="51" t="str">
        <f t="shared" si="3"/>
        <v>男</v>
      </c>
      <c r="D50" s="49">
        <f ca="1" t="shared" si="4"/>
        <v>50</v>
      </c>
      <c r="E50" s="51" t="s">
        <v>892</v>
      </c>
      <c r="F50" s="14" t="str">
        <f t="shared" si="2"/>
        <v>41122319******1055</v>
      </c>
      <c r="G50" s="49" t="s">
        <v>798</v>
      </c>
      <c r="H50" s="39"/>
      <c r="I50" s="39"/>
      <c r="J50" s="39"/>
    </row>
    <row r="51" s="1" customFormat="1" ht="25" customHeight="1" spans="1:10">
      <c r="A51" s="45" t="s">
        <v>154</v>
      </c>
      <c r="B51" s="50" t="s">
        <v>893</v>
      </c>
      <c r="C51" s="51" t="str">
        <f t="shared" si="3"/>
        <v>男</v>
      </c>
      <c r="D51" s="49">
        <f ca="1" t="shared" si="4"/>
        <v>49</v>
      </c>
      <c r="E51" s="51" t="s">
        <v>894</v>
      </c>
      <c r="F51" s="14" t="str">
        <f t="shared" si="2"/>
        <v>41128219******1096</v>
      </c>
      <c r="G51" s="49" t="s">
        <v>798</v>
      </c>
      <c r="H51" s="39"/>
      <c r="I51" s="39"/>
      <c r="J51" s="39"/>
    </row>
    <row r="52" s="1" customFormat="1" ht="25" customHeight="1" spans="1:10">
      <c r="A52" s="45" t="s">
        <v>157</v>
      </c>
      <c r="B52" s="50" t="s">
        <v>895</v>
      </c>
      <c r="C52" s="51" t="str">
        <f t="shared" si="3"/>
        <v>男</v>
      </c>
      <c r="D52" s="49">
        <f ca="1" t="shared" si="4"/>
        <v>54</v>
      </c>
      <c r="E52" s="51" t="s">
        <v>896</v>
      </c>
      <c r="F52" s="14" t="str">
        <f t="shared" si="2"/>
        <v>41122319******105X</v>
      </c>
      <c r="G52" s="49" t="s">
        <v>798</v>
      </c>
      <c r="H52" s="39"/>
      <c r="I52" s="39"/>
      <c r="J52" s="39"/>
    </row>
    <row r="53" s="1" customFormat="1" ht="25" customHeight="1" spans="1:10">
      <c r="A53" s="45" t="s">
        <v>160</v>
      </c>
      <c r="B53" s="50" t="s">
        <v>897</v>
      </c>
      <c r="C53" s="51" t="str">
        <f t="shared" si="3"/>
        <v>男</v>
      </c>
      <c r="D53" s="49">
        <f ca="1" t="shared" si="4"/>
        <v>53</v>
      </c>
      <c r="E53" s="51" t="s">
        <v>898</v>
      </c>
      <c r="F53" s="14" t="str">
        <f t="shared" si="2"/>
        <v>41122319******1012</v>
      </c>
      <c r="G53" s="49" t="s">
        <v>798</v>
      </c>
      <c r="H53" s="39"/>
      <c r="I53" s="39"/>
      <c r="J53" s="39"/>
    </row>
    <row r="54" s="1" customFormat="1" ht="25" customHeight="1" spans="1:10">
      <c r="A54" s="45" t="s">
        <v>163</v>
      </c>
      <c r="B54" s="50" t="s">
        <v>899</v>
      </c>
      <c r="C54" s="51" t="str">
        <f t="shared" si="3"/>
        <v>男</v>
      </c>
      <c r="D54" s="49">
        <f ca="1" t="shared" si="4"/>
        <v>30</v>
      </c>
      <c r="E54" s="51" t="s">
        <v>900</v>
      </c>
      <c r="F54" s="14" t="str">
        <f t="shared" si="2"/>
        <v>41128219******101X</v>
      </c>
      <c r="G54" s="49" t="s">
        <v>798</v>
      </c>
      <c r="H54" s="39"/>
      <c r="I54" s="39"/>
      <c r="J54" s="39"/>
    </row>
    <row r="55" s="1" customFormat="1" ht="25" customHeight="1" spans="1:10">
      <c r="A55" s="45" t="s">
        <v>166</v>
      </c>
      <c r="B55" s="50" t="s">
        <v>901</v>
      </c>
      <c r="C55" s="51" t="str">
        <f t="shared" si="3"/>
        <v>男</v>
      </c>
      <c r="D55" s="49">
        <f ca="1" t="shared" si="4"/>
        <v>44</v>
      </c>
      <c r="E55" s="51" t="s">
        <v>902</v>
      </c>
      <c r="F55" s="14" t="str">
        <f t="shared" si="2"/>
        <v>41122319******1018</v>
      </c>
      <c r="G55" s="49" t="s">
        <v>798</v>
      </c>
      <c r="H55" s="39"/>
      <c r="I55" s="39"/>
      <c r="J55" s="39"/>
    </row>
    <row r="56" s="1" customFormat="1" ht="25" customHeight="1" spans="1:10">
      <c r="A56" s="45" t="s">
        <v>169</v>
      </c>
      <c r="B56" s="50" t="s">
        <v>903</v>
      </c>
      <c r="C56" s="51" t="str">
        <f t="shared" si="3"/>
        <v>男</v>
      </c>
      <c r="D56" s="49">
        <f ca="1" t="shared" si="4"/>
        <v>54</v>
      </c>
      <c r="E56" s="51" t="s">
        <v>904</v>
      </c>
      <c r="F56" s="14" t="str">
        <f t="shared" si="2"/>
        <v>41122319******1013</v>
      </c>
      <c r="G56" s="49" t="s">
        <v>798</v>
      </c>
      <c r="H56" s="39"/>
      <c r="I56" s="39"/>
      <c r="J56" s="39"/>
    </row>
    <row r="57" s="1" customFormat="1" ht="25" customHeight="1" spans="1:10">
      <c r="A57" s="45" t="s">
        <v>172</v>
      </c>
      <c r="B57" s="50" t="s">
        <v>905</v>
      </c>
      <c r="C57" s="51" t="str">
        <f t="shared" si="3"/>
        <v>男</v>
      </c>
      <c r="D57" s="49">
        <f ca="1" t="shared" si="4"/>
        <v>55</v>
      </c>
      <c r="E57" s="51" t="s">
        <v>906</v>
      </c>
      <c r="F57" s="14" t="str">
        <f t="shared" si="2"/>
        <v>41128219******1059</v>
      </c>
      <c r="G57" s="49" t="s">
        <v>798</v>
      </c>
      <c r="H57" s="39"/>
      <c r="I57" s="39"/>
      <c r="J57" s="39"/>
    </row>
    <row r="58" s="1" customFormat="1" ht="25" customHeight="1" spans="1:10">
      <c r="A58" s="45" t="s">
        <v>175</v>
      </c>
      <c r="B58" s="50" t="s">
        <v>907</v>
      </c>
      <c r="C58" s="51" t="str">
        <f t="shared" si="3"/>
        <v>男</v>
      </c>
      <c r="D58" s="49">
        <f ca="1" t="shared" si="4"/>
        <v>32</v>
      </c>
      <c r="E58" s="51" t="s">
        <v>908</v>
      </c>
      <c r="F58" s="14" t="str">
        <f t="shared" si="2"/>
        <v>41128219******1018</v>
      </c>
      <c r="G58" s="49" t="s">
        <v>798</v>
      </c>
      <c r="H58" s="39"/>
      <c r="I58" s="39"/>
      <c r="J58" s="39"/>
    </row>
    <row r="59" s="1" customFormat="1" ht="25" customHeight="1" spans="1:10">
      <c r="A59" s="45" t="s">
        <v>178</v>
      </c>
      <c r="B59" s="50" t="s">
        <v>909</v>
      </c>
      <c r="C59" s="51" t="str">
        <f t="shared" si="3"/>
        <v>女</v>
      </c>
      <c r="D59" s="49">
        <f ca="1" t="shared" si="4"/>
        <v>55</v>
      </c>
      <c r="E59" s="51" t="s">
        <v>910</v>
      </c>
      <c r="F59" s="14" t="str">
        <f t="shared" si="2"/>
        <v>41128219******1040</v>
      </c>
      <c r="G59" s="49" t="s">
        <v>798</v>
      </c>
      <c r="H59" s="39"/>
      <c r="I59" s="39"/>
      <c r="J59" s="39"/>
    </row>
    <row r="60" s="1" customFormat="1" ht="25" customHeight="1" spans="1:10">
      <c r="A60" s="45" t="s">
        <v>181</v>
      </c>
      <c r="B60" s="50" t="s">
        <v>911</v>
      </c>
      <c r="C60" s="51" t="str">
        <f t="shared" si="3"/>
        <v>女</v>
      </c>
      <c r="D60" s="49">
        <f ca="1" t="shared" si="4"/>
        <v>46</v>
      </c>
      <c r="E60" s="51" t="s">
        <v>912</v>
      </c>
      <c r="F60" s="14" t="str">
        <f t="shared" si="2"/>
        <v>41122419******4827</v>
      </c>
      <c r="G60" s="49" t="s">
        <v>798</v>
      </c>
      <c r="H60" s="39"/>
      <c r="I60" s="39"/>
      <c r="J60" s="39"/>
    </row>
    <row r="61" s="1" customFormat="1" ht="25" customHeight="1" spans="1:10">
      <c r="A61" s="45" t="s">
        <v>184</v>
      </c>
      <c r="B61" s="50" t="s">
        <v>913</v>
      </c>
      <c r="C61" s="51" t="str">
        <f t="shared" si="3"/>
        <v>男</v>
      </c>
      <c r="D61" s="49">
        <f ca="1" t="shared" si="4"/>
        <v>57</v>
      </c>
      <c r="E61" s="51" t="s">
        <v>914</v>
      </c>
      <c r="F61" s="14" t="str">
        <f t="shared" si="2"/>
        <v>41122319******1016</v>
      </c>
      <c r="G61" s="49" t="s">
        <v>798</v>
      </c>
      <c r="H61" s="39"/>
      <c r="I61" s="39"/>
      <c r="J61" s="39"/>
    </row>
    <row r="62" s="1" customFormat="1" ht="25" customHeight="1" spans="1:10">
      <c r="A62" s="45" t="s">
        <v>187</v>
      </c>
      <c r="B62" s="50" t="s">
        <v>915</v>
      </c>
      <c r="C62" s="51" t="str">
        <f t="shared" si="3"/>
        <v>男</v>
      </c>
      <c r="D62" s="49">
        <f ca="1" t="shared" si="4"/>
        <v>55</v>
      </c>
      <c r="E62" s="51" t="s">
        <v>916</v>
      </c>
      <c r="F62" s="14" t="str">
        <f t="shared" si="2"/>
        <v>41122319******1035</v>
      </c>
      <c r="G62" s="49" t="s">
        <v>798</v>
      </c>
      <c r="H62" s="39"/>
      <c r="I62" s="39"/>
      <c r="J62" s="39"/>
    </row>
    <row r="63" s="1" customFormat="1" ht="25" customHeight="1" spans="1:10">
      <c r="A63" s="45" t="s">
        <v>190</v>
      </c>
      <c r="B63" s="50" t="s">
        <v>917</v>
      </c>
      <c r="C63" s="51" t="str">
        <f t="shared" si="3"/>
        <v>男</v>
      </c>
      <c r="D63" s="49">
        <f ca="1" t="shared" si="4"/>
        <v>52</v>
      </c>
      <c r="E63" s="51" t="s">
        <v>918</v>
      </c>
      <c r="F63" s="14" t="str">
        <f t="shared" si="2"/>
        <v>41122319******1032</v>
      </c>
      <c r="G63" s="49" t="s">
        <v>798</v>
      </c>
      <c r="H63" s="39"/>
      <c r="I63" s="39"/>
      <c r="J63" s="39"/>
    </row>
    <row r="64" s="1" customFormat="1" ht="25" customHeight="1" spans="1:10">
      <c r="A64" s="45" t="s">
        <v>195</v>
      </c>
      <c r="B64" s="50" t="s">
        <v>919</v>
      </c>
      <c r="C64" s="51" t="str">
        <f t="shared" si="3"/>
        <v>女</v>
      </c>
      <c r="D64" s="49">
        <f ca="1" t="shared" si="4"/>
        <v>51</v>
      </c>
      <c r="E64" s="51" t="s">
        <v>920</v>
      </c>
      <c r="F64" s="14" t="str">
        <f t="shared" si="2"/>
        <v>41122319******1023</v>
      </c>
      <c r="G64" s="49" t="s">
        <v>798</v>
      </c>
      <c r="H64" s="39"/>
      <c r="I64" s="39"/>
      <c r="J64" s="39"/>
    </row>
    <row r="65" s="1" customFormat="1" ht="25" customHeight="1" spans="1:10">
      <c r="A65" s="45" t="s">
        <v>198</v>
      </c>
      <c r="B65" s="50" t="s">
        <v>921</v>
      </c>
      <c r="C65" s="51" t="str">
        <f t="shared" si="3"/>
        <v>女</v>
      </c>
      <c r="D65" s="49">
        <f ca="1" t="shared" si="4"/>
        <v>49</v>
      </c>
      <c r="E65" s="51" t="s">
        <v>922</v>
      </c>
      <c r="F65" s="14" t="str">
        <f t="shared" si="2"/>
        <v>41128219******1040</v>
      </c>
      <c r="G65" s="49" t="s">
        <v>798</v>
      </c>
      <c r="H65" s="39"/>
      <c r="I65" s="39"/>
      <c r="J65" s="39"/>
    </row>
    <row r="66" s="1" customFormat="1" ht="25" customHeight="1" spans="1:10">
      <c r="A66" s="45" t="s">
        <v>201</v>
      </c>
      <c r="B66" s="50" t="s">
        <v>923</v>
      </c>
      <c r="C66" s="51" t="str">
        <f t="shared" si="3"/>
        <v>男</v>
      </c>
      <c r="D66" s="49">
        <f ca="1" t="shared" si="4"/>
        <v>34</v>
      </c>
      <c r="E66" s="51" t="s">
        <v>924</v>
      </c>
      <c r="F66" s="14" t="str">
        <f t="shared" si="2"/>
        <v>41128219******1058</v>
      </c>
      <c r="G66" s="49" t="s">
        <v>798</v>
      </c>
      <c r="H66" s="39"/>
      <c r="I66" s="39"/>
      <c r="J66" s="39"/>
    </row>
    <row r="67" s="1" customFormat="1" ht="25" customHeight="1" spans="1:10">
      <c r="A67" s="45" t="s">
        <v>204</v>
      </c>
      <c r="B67" s="50" t="s">
        <v>925</v>
      </c>
      <c r="C67" s="51" t="str">
        <f t="shared" si="3"/>
        <v>男</v>
      </c>
      <c r="D67" s="49">
        <f ca="1" t="shared" si="4"/>
        <v>57</v>
      </c>
      <c r="E67" s="51" t="s">
        <v>926</v>
      </c>
      <c r="F67" s="14" t="str">
        <f t="shared" si="2"/>
        <v>41128219******153X</v>
      </c>
      <c r="G67" s="49" t="s">
        <v>798</v>
      </c>
      <c r="H67" s="39"/>
      <c r="I67" s="39"/>
      <c r="J67" s="39"/>
    </row>
    <row r="68" s="1" customFormat="1" ht="25" customHeight="1" spans="1:10">
      <c r="A68" s="45" t="s">
        <v>207</v>
      </c>
      <c r="B68" s="50" t="s">
        <v>927</v>
      </c>
      <c r="C68" s="51" t="str">
        <f t="shared" si="3"/>
        <v>男</v>
      </c>
      <c r="D68" s="49">
        <f ca="1" t="shared" si="4"/>
        <v>55</v>
      </c>
      <c r="E68" s="51" t="s">
        <v>928</v>
      </c>
      <c r="F68" s="14" t="str">
        <f t="shared" si="2"/>
        <v>41122319******1031</v>
      </c>
      <c r="G68" s="49" t="s">
        <v>798</v>
      </c>
      <c r="H68" s="39"/>
      <c r="I68" s="39"/>
      <c r="J68" s="39"/>
    </row>
    <row r="69" s="1" customFormat="1" ht="25" customHeight="1" spans="1:10">
      <c r="A69" s="45" t="s">
        <v>210</v>
      </c>
      <c r="B69" s="50" t="s">
        <v>929</v>
      </c>
      <c r="C69" s="51" t="str">
        <f t="shared" si="3"/>
        <v>女</v>
      </c>
      <c r="D69" s="49">
        <f ca="1" t="shared" si="4"/>
        <v>54</v>
      </c>
      <c r="E69" s="51" t="s">
        <v>930</v>
      </c>
      <c r="F69" s="14" t="str">
        <f t="shared" ref="F69:F132" si="5">REPLACE(E69,9,6,"******")</f>
        <v>41122319******1027</v>
      </c>
      <c r="G69" s="49" t="s">
        <v>798</v>
      </c>
      <c r="H69" s="39"/>
      <c r="I69" s="39"/>
      <c r="J69" s="39"/>
    </row>
    <row r="70" s="1" customFormat="1" ht="25" customHeight="1" spans="1:10">
      <c r="A70" s="45" t="s">
        <v>213</v>
      </c>
      <c r="B70" s="50" t="s">
        <v>931</v>
      </c>
      <c r="C70" s="51" t="str">
        <f t="shared" si="3"/>
        <v>男</v>
      </c>
      <c r="D70" s="49">
        <f ca="1" t="shared" si="4"/>
        <v>59</v>
      </c>
      <c r="E70" s="51" t="s">
        <v>932</v>
      </c>
      <c r="F70" s="14" t="str">
        <f t="shared" si="5"/>
        <v>41122319******1030</v>
      </c>
      <c r="G70" s="49" t="s">
        <v>798</v>
      </c>
      <c r="H70" s="39"/>
      <c r="I70" s="39"/>
      <c r="J70" s="39"/>
    </row>
    <row r="71" s="1" customFormat="1" ht="25" customHeight="1" spans="1:10">
      <c r="A71" s="45" t="s">
        <v>216</v>
      </c>
      <c r="B71" s="50" t="s">
        <v>933</v>
      </c>
      <c r="C71" s="51" t="str">
        <f t="shared" si="3"/>
        <v>男</v>
      </c>
      <c r="D71" s="49">
        <f ca="1" t="shared" si="4"/>
        <v>45</v>
      </c>
      <c r="E71" s="51" t="s">
        <v>934</v>
      </c>
      <c r="F71" s="14" t="str">
        <f t="shared" si="5"/>
        <v>41122319******1034</v>
      </c>
      <c r="G71" s="49" t="s">
        <v>798</v>
      </c>
      <c r="H71" s="39"/>
      <c r="I71" s="39"/>
      <c r="J71" s="39"/>
    </row>
    <row r="72" s="1" customFormat="1" ht="25" customHeight="1" spans="1:10">
      <c r="A72" s="45" t="s">
        <v>219</v>
      </c>
      <c r="B72" s="50" t="s">
        <v>935</v>
      </c>
      <c r="C72" s="51" t="str">
        <f t="shared" si="3"/>
        <v>男</v>
      </c>
      <c r="D72" s="49">
        <f ca="1" t="shared" si="4"/>
        <v>55</v>
      </c>
      <c r="E72" s="51" t="s">
        <v>936</v>
      </c>
      <c r="F72" s="14" t="str">
        <f t="shared" si="5"/>
        <v>41122319******1011</v>
      </c>
      <c r="G72" s="49" t="s">
        <v>798</v>
      </c>
      <c r="H72" s="39"/>
      <c r="I72" s="39"/>
      <c r="J72" s="39"/>
    </row>
    <row r="73" s="1" customFormat="1" ht="25.5" customHeight="1" spans="1:10">
      <c r="A73" s="45" t="s">
        <v>222</v>
      </c>
      <c r="B73" s="50" t="s">
        <v>937</v>
      </c>
      <c r="C73" s="51" t="str">
        <f t="shared" si="3"/>
        <v>男</v>
      </c>
      <c r="D73" s="49">
        <f ca="1" t="shared" si="4"/>
        <v>43</v>
      </c>
      <c r="E73" s="51" t="s">
        <v>938</v>
      </c>
      <c r="F73" s="14" t="str">
        <f t="shared" si="5"/>
        <v>41128219******1036</v>
      </c>
      <c r="G73" s="49" t="s">
        <v>798</v>
      </c>
      <c r="H73" s="39"/>
      <c r="I73" s="39"/>
      <c r="J73" s="39"/>
    </row>
    <row r="74" s="1" customFormat="1" ht="25.5" customHeight="1" spans="1:10">
      <c r="A74" s="45" t="s">
        <v>225</v>
      </c>
      <c r="B74" s="50" t="s">
        <v>939</v>
      </c>
      <c r="C74" s="51" t="str">
        <f t="shared" si="3"/>
        <v>女</v>
      </c>
      <c r="D74" s="49">
        <f ca="1" t="shared" si="4"/>
        <v>52</v>
      </c>
      <c r="E74" s="51" t="s">
        <v>940</v>
      </c>
      <c r="F74" s="14" t="str">
        <f t="shared" si="5"/>
        <v>41122319******1023</v>
      </c>
      <c r="G74" s="49" t="s">
        <v>798</v>
      </c>
      <c r="H74" s="39"/>
      <c r="I74" s="39"/>
      <c r="J74" s="39"/>
    </row>
    <row r="75" s="1" customFormat="1" ht="25.5" customHeight="1" spans="1:10">
      <c r="A75" s="45" t="s">
        <v>228</v>
      </c>
      <c r="B75" s="50" t="s">
        <v>941</v>
      </c>
      <c r="C75" s="51" t="str">
        <f t="shared" si="3"/>
        <v>女</v>
      </c>
      <c r="D75" s="49">
        <f ca="1" t="shared" si="4"/>
        <v>52</v>
      </c>
      <c r="E75" s="51" t="s">
        <v>942</v>
      </c>
      <c r="F75" s="14" t="str">
        <f t="shared" si="5"/>
        <v>41128219******106X</v>
      </c>
      <c r="G75" s="49" t="s">
        <v>798</v>
      </c>
      <c r="H75" s="39"/>
      <c r="I75" s="39"/>
      <c r="J75" s="39"/>
    </row>
    <row r="76" s="1" customFormat="1" ht="25.5" customHeight="1" spans="1:10">
      <c r="A76" s="45" t="s">
        <v>231</v>
      </c>
      <c r="B76" s="50" t="s">
        <v>943</v>
      </c>
      <c r="C76" s="51" t="str">
        <f t="shared" si="3"/>
        <v>女</v>
      </c>
      <c r="D76" s="49">
        <f ca="1" t="shared" si="4"/>
        <v>46</v>
      </c>
      <c r="E76" s="51" t="s">
        <v>944</v>
      </c>
      <c r="F76" s="14" t="str">
        <f t="shared" si="5"/>
        <v>41128219******1080</v>
      </c>
      <c r="G76" s="49" t="s">
        <v>798</v>
      </c>
      <c r="H76" s="39"/>
      <c r="I76" s="39"/>
      <c r="J76" s="39"/>
    </row>
    <row r="77" s="1" customFormat="1" ht="25.5" customHeight="1" spans="1:10">
      <c r="A77" s="45" t="s">
        <v>234</v>
      </c>
      <c r="B77" s="50" t="s">
        <v>945</v>
      </c>
      <c r="C77" s="51" t="str">
        <f t="shared" si="3"/>
        <v>男</v>
      </c>
      <c r="D77" s="49">
        <f ca="1" t="shared" si="4"/>
        <v>60</v>
      </c>
      <c r="E77" s="51" t="s">
        <v>946</v>
      </c>
      <c r="F77" s="14" t="str">
        <f t="shared" si="5"/>
        <v>41122319******1033</v>
      </c>
      <c r="G77" s="49" t="s">
        <v>798</v>
      </c>
      <c r="H77" s="39"/>
      <c r="I77" s="39"/>
      <c r="J77" s="39"/>
    </row>
    <row r="78" s="1" customFormat="1" ht="25.5" customHeight="1" spans="1:10">
      <c r="A78" s="45" t="s">
        <v>237</v>
      </c>
      <c r="B78" s="50" t="s">
        <v>947</v>
      </c>
      <c r="C78" s="51" t="str">
        <f t="shared" si="3"/>
        <v>男</v>
      </c>
      <c r="D78" s="49">
        <f ca="1" t="shared" si="4"/>
        <v>57</v>
      </c>
      <c r="E78" s="51" t="s">
        <v>948</v>
      </c>
      <c r="F78" s="14" t="str">
        <f t="shared" si="5"/>
        <v>41122319******1035</v>
      </c>
      <c r="G78" s="49" t="s">
        <v>798</v>
      </c>
      <c r="H78" s="39"/>
      <c r="I78" s="39"/>
      <c r="J78" s="39"/>
    </row>
    <row r="79" s="1" customFormat="1" ht="25.5" customHeight="1" spans="1:10">
      <c r="A79" s="45" t="s">
        <v>240</v>
      </c>
      <c r="B79" s="50" t="s">
        <v>949</v>
      </c>
      <c r="C79" s="51" t="str">
        <f t="shared" si="3"/>
        <v>女</v>
      </c>
      <c r="D79" s="49">
        <f ca="1" t="shared" si="4"/>
        <v>53</v>
      </c>
      <c r="E79" s="51" t="s">
        <v>950</v>
      </c>
      <c r="F79" s="14" t="str">
        <f t="shared" si="5"/>
        <v>41122319******1021</v>
      </c>
      <c r="G79" s="49" t="s">
        <v>798</v>
      </c>
      <c r="H79" s="39"/>
      <c r="I79" s="39"/>
      <c r="J79" s="39"/>
    </row>
    <row r="80" s="1" customFormat="1" ht="25.5" customHeight="1" spans="1:10">
      <c r="A80" s="45" t="s">
        <v>243</v>
      </c>
      <c r="B80" s="50" t="s">
        <v>951</v>
      </c>
      <c r="C80" s="51" t="str">
        <f t="shared" si="3"/>
        <v>男</v>
      </c>
      <c r="D80" s="49">
        <f ca="1" t="shared" si="4"/>
        <v>50</v>
      </c>
      <c r="E80" s="51" t="s">
        <v>952</v>
      </c>
      <c r="F80" s="14" t="str">
        <f t="shared" si="5"/>
        <v>41122319******1039</v>
      </c>
      <c r="G80" s="49" t="s">
        <v>798</v>
      </c>
      <c r="H80" s="39"/>
      <c r="I80" s="39"/>
      <c r="J80" s="39"/>
    </row>
    <row r="81" s="1" customFormat="1" ht="25.5" customHeight="1" spans="1:10">
      <c r="A81" s="45" t="s">
        <v>246</v>
      </c>
      <c r="B81" s="50" t="s">
        <v>953</v>
      </c>
      <c r="C81" s="51" t="str">
        <f t="shared" si="3"/>
        <v>男</v>
      </c>
      <c r="D81" s="49">
        <f ca="1" t="shared" si="4"/>
        <v>56</v>
      </c>
      <c r="E81" s="51" t="s">
        <v>954</v>
      </c>
      <c r="F81" s="14" t="str">
        <f t="shared" si="5"/>
        <v>41122319******1015</v>
      </c>
      <c r="G81" s="49" t="s">
        <v>798</v>
      </c>
      <c r="H81" s="39"/>
      <c r="I81" s="39"/>
      <c r="J81" s="39"/>
    </row>
    <row r="82" s="1" customFormat="1" ht="25.5" customHeight="1" spans="1:10">
      <c r="A82" s="45" t="s">
        <v>249</v>
      </c>
      <c r="B82" s="50" t="s">
        <v>955</v>
      </c>
      <c r="C82" s="51" t="str">
        <f t="shared" si="3"/>
        <v>男</v>
      </c>
      <c r="D82" s="49">
        <f ca="1" t="shared" si="4"/>
        <v>52</v>
      </c>
      <c r="E82" s="51" t="s">
        <v>956</v>
      </c>
      <c r="F82" s="14" t="str">
        <f t="shared" si="5"/>
        <v>41122319******1019</v>
      </c>
      <c r="G82" s="49" t="s">
        <v>798</v>
      </c>
      <c r="H82" s="39"/>
      <c r="I82" s="39"/>
      <c r="J82" s="39"/>
    </row>
    <row r="83" s="1" customFormat="1" ht="25.5" customHeight="1" spans="1:10">
      <c r="A83" s="45" t="s">
        <v>252</v>
      </c>
      <c r="B83" s="50" t="s">
        <v>957</v>
      </c>
      <c r="C83" s="51" t="str">
        <f t="shared" si="3"/>
        <v>女</v>
      </c>
      <c r="D83" s="49">
        <f ca="1" t="shared" si="4"/>
        <v>36</v>
      </c>
      <c r="E83" s="51" t="s">
        <v>958</v>
      </c>
      <c r="F83" s="14" t="str">
        <f t="shared" si="5"/>
        <v>41128219******800X</v>
      </c>
      <c r="G83" s="49" t="s">
        <v>798</v>
      </c>
      <c r="H83" s="39"/>
      <c r="I83" s="39"/>
      <c r="J83" s="39"/>
    </row>
    <row r="84" s="1" customFormat="1" ht="25.5" customHeight="1" spans="1:10">
      <c r="A84" s="45" t="s">
        <v>255</v>
      </c>
      <c r="B84" s="50" t="s">
        <v>959</v>
      </c>
      <c r="C84" s="51" t="str">
        <f t="shared" ref="C84:C147" si="6">IF(OR(LEN(E84:E199)=15,LEN(E84:E199)=18),IF(MOD(MID(E84:E199,15,3)*1,2),"男","女"),#N/A)</f>
        <v>女</v>
      </c>
      <c r="D84" s="49">
        <f ca="1" t="shared" ref="D84:D147" si="7">_xlfn.IFS(LEN(E84:E199)=15,DATEDIF(TEXT("19"&amp;MID(E84:E199,7,6),"0-00-00"),TODAY(),"y"),LEN(E84:E199)=18,DATEDIF(TEXT(MID(E84:E199,7,8),"0-00-00"),TODAY(),"y"),TRUE,"身份证错误")</f>
        <v>50</v>
      </c>
      <c r="E84" s="51" t="s">
        <v>960</v>
      </c>
      <c r="F84" s="14" t="str">
        <f t="shared" si="5"/>
        <v>41122319******1024</v>
      </c>
      <c r="G84" s="49" t="s">
        <v>798</v>
      </c>
      <c r="H84" s="39"/>
      <c r="I84" s="39"/>
      <c r="J84" s="39"/>
    </row>
    <row r="85" s="1" customFormat="1" ht="25.5" customHeight="1" spans="1:10">
      <c r="A85" s="45" t="s">
        <v>258</v>
      </c>
      <c r="B85" s="50" t="s">
        <v>961</v>
      </c>
      <c r="C85" s="51" t="str">
        <f t="shared" si="6"/>
        <v>男</v>
      </c>
      <c r="D85" s="49">
        <f ca="1" t="shared" si="7"/>
        <v>59</v>
      </c>
      <c r="E85" s="51" t="s">
        <v>962</v>
      </c>
      <c r="F85" s="14" t="str">
        <f t="shared" si="5"/>
        <v>41122319******1011</v>
      </c>
      <c r="G85" s="49" t="s">
        <v>798</v>
      </c>
      <c r="H85" s="39"/>
      <c r="I85" s="39"/>
      <c r="J85" s="39"/>
    </row>
    <row r="86" s="1" customFormat="1" ht="25.5" customHeight="1" spans="1:10">
      <c r="A86" s="45" t="s">
        <v>261</v>
      </c>
      <c r="B86" s="50" t="s">
        <v>963</v>
      </c>
      <c r="C86" s="51" t="str">
        <f t="shared" si="6"/>
        <v>女</v>
      </c>
      <c r="D86" s="49">
        <f ca="1" t="shared" si="7"/>
        <v>50</v>
      </c>
      <c r="E86" s="51" t="s">
        <v>964</v>
      </c>
      <c r="F86" s="14" t="str">
        <f t="shared" si="5"/>
        <v>41122319******1025</v>
      </c>
      <c r="G86" s="49" t="s">
        <v>798</v>
      </c>
      <c r="H86" s="39"/>
      <c r="I86" s="39"/>
      <c r="J86" s="39"/>
    </row>
    <row r="87" s="1" customFormat="1" ht="25.5" customHeight="1" spans="1:10">
      <c r="A87" s="45" t="s">
        <v>264</v>
      </c>
      <c r="B87" s="50" t="s">
        <v>965</v>
      </c>
      <c r="C87" s="51" t="str">
        <f t="shared" si="6"/>
        <v>男</v>
      </c>
      <c r="D87" s="49">
        <f ca="1" t="shared" si="7"/>
        <v>55</v>
      </c>
      <c r="E87" s="51" t="s">
        <v>966</v>
      </c>
      <c r="F87" s="14" t="str">
        <f t="shared" si="5"/>
        <v>41122319******1019</v>
      </c>
      <c r="G87" s="49" t="s">
        <v>798</v>
      </c>
      <c r="H87" s="39"/>
      <c r="I87" s="39"/>
      <c r="J87" s="39"/>
    </row>
    <row r="88" s="1" customFormat="1" ht="25.5" customHeight="1" spans="1:10">
      <c r="A88" s="45" t="s">
        <v>267</v>
      </c>
      <c r="B88" s="50" t="s">
        <v>967</v>
      </c>
      <c r="C88" s="51" t="str">
        <f t="shared" si="6"/>
        <v>女</v>
      </c>
      <c r="D88" s="49">
        <f ca="1" t="shared" si="7"/>
        <v>52</v>
      </c>
      <c r="E88" s="51" t="s">
        <v>968</v>
      </c>
      <c r="F88" s="14" t="str">
        <f t="shared" si="5"/>
        <v>41128219******1026</v>
      </c>
      <c r="G88" s="49" t="s">
        <v>798</v>
      </c>
      <c r="H88" s="39"/>
      <c r="I88" s="39"/>
      <c r="J88" s="39"/>
    </row>
    <row r="89" s="1" customFormat="1" ht="25.5" customHeight="1" spans="1:10">
      <c r="A89" s="45" t="s">
        <v>270</v>
      </c>
      <c r="B89" s="50" t="s">
        <v>969</v>
      </c>
      <c r="C89" s="51" t="str">
        <f t="shared" si="6"/>
        <v>女</v>
      </c>
      <c r="D89" s="49">
        <f ca="1" t="shared" si="7"/>
        <v>46</v>
      </c>
      <c r="E89" s="51" t="s">
        <v>970</v>
      </c>
      <c r="F89" s="14" t="str">
        <f t="shared" si="5"/>
        <v>41128219******1041</v>
      </c>
      <c r="G89" s="49" t="s">
        <v>798</v>
      </c>
      <c r="H89" s="39"/>
      <c r="I89" s="39"/>
      <c r="J89" s="39"/>
    </row>
    <row r="90" s="1" customFormat="1" ht="25.5" customHeight="1" spans="1:10">
      <c r="A90" s="45" t="s">
        <v>273</v>
      </c>
      <c r="B90" s="50" t="s">
        <v>971</v>
      </c>
      <c r="C90" s="51" t="str">
        <f t="shared" si="6"/>
        <v>男</v>
      </c>
      <c r="D90" s="49">
        <f ca="1" t="shared" si="7"/>
        <v>53</v>
      </c>
      <c r="E90" s="51" t="s">
        <v>972</v>
      </c>
      <c r="F90" s="14" t="str">
        <f t="shared" si="5"/>
        <v>41122319******1017</v>
      </c>
      <c r="G90" s="49" t="s">
        <v>798</v>
      </c>
      <c r="H90" s="39"/>
      <c r="I90" s="39"/>
      <c r="J90" s="39"/>
    </row>
    <row r="91" s="1" customFormat="1" ht="25.5" customHeight="1" spans="1:10">
      <c r="A91" s="45" t="s">
        <v>276</v>
      </c>
      <c r="B91" s="50" t="s">
        <v>973</v>
      </c>
      <c r="C91" s="51" t="str">
        <f t="shared" si="6"/>
        <v>女</v>
      </c>
      <c r="D91" s="49">
        <f ca="1" t="shared" si="7"/>
        <v>43</v>
      </c>
      <c r="E91" s="51" t="s">
        <v>974</v>
      </c>
      <c r="F91" s="14" t="str">
        <f t="shared" si="5"/>
        <v>41128219******1027</v>
      </c>
      <c r="G91" s="49" t="s">
        <v>798</v>
      </c>
      <c r="H91" s="39"/>
      <c r="I91" s="39"/>
      <c r="J91" s="39"/>
    </row>
    <row r="92" s="1" customFormat="1" ht="25.5" customHeight="1" spans="1:10">
      <c r="A92" s="45" t="s">
        <v>279</v>
      </c>
      <c r="B92" s="50" t="s">
        <v>975</v>
      </c>
      <c r="C92" s="51" t="str">
        <f t="shared" si="6"/>
        <v>男</v>
      </c>
      <c r="D92" s="49">
        <f ca="1" t="shared" si="7"/>
        <v>51</v>
      </c>
      <c r="E92" s="51" t="s">
        <v>976</v>
      </c>
      <c r="F92" s="14" t="str">
        <f t="shared" si="5"/>
        <v>41122319******1034</v>
      </c>
      <c r="G92" s="49" t="s">
        <v>798</v>
      </c>
      <c r="H92" s="39"/>
      <c r="I92" s="39"/>
      <c r="J92" s="39"/>
    </row>
    <row r="93" s="1" customFormat="1" ht="25.5" customHeight="1" spans="1:10">
      <c r="A93" s="45" t="s">
        <v>282</v>
      </c>
      <c r="B93" s="50" t="s">
        <v>977</v>
      </c>
      <c r="C93" s="51" t="str">
        <f t="shared" si="6"/>
        <v>女</v>
      </c>
      <c r="D93" s="49">
        <f ca="1" t="shared" si="7"/>
        <v>38</v>
      </c>
      <c r="E93" s="51" t="s">
        <v>978</v>
      </c>
      <c r="F93" s="14" t="str">
        <f t="shared" si="5"/>
        <v>41128219******1527</v>
      </c>
      <c r="G93" s="49" t="s">
        <v>798</v>
      </c>
      <c r="H93" s="39"/>
      <c r="I93" s="39"/>
      <c r="J93" s="39"/>
    </row>
    <row r="94" s="1" customFormat="1" ht="25.5" customHeight="1" spans="1:10">
      <c r="A94" s="45" t="s">
        <v>285</v>
      </c>
      <c r="B94" s="50" t="s">
        <v>979</v>
      </c>
      <c r="C94" s="51" t="str">
        <f t="shared" si="6"/>
        <v>女</v>
      </c>
      <c r="D94" s="49">
        <f ca="1" t="shared" si="7"/>
        <v>42</v>
      </c>
      <c r="E94" s="51" t="s">
        <v>980</v>
      </c>
      <c r="F94" s="14" t="str">
        <f t="shared" si="5"/>
        <v>41128219******102X</v>
      </c>
      <c r="G94" s="49" t="s">
        <v>798</v>
      </c>
      <c r="H94" s="39"/>
      <c r="I94" s="39"/>
      <c r="J94" s="39"/>
    </row>
    <row r="95" s="1" customFormat="1" ht="25.5" customHeight="1" spans="1:10">
      <c r="A95" s="45" t="s">
        <v>288</v>
      </c>
      <c r="B95" s="50" t="s">
        <v>981</v>
      </c>
      <c r="C95" s="51" t="str">
        <f t="shared" si="6"/>
        <v>男</v>
      </c>
      <c r="D95" s="49">
        <f ca="1" t="shared" si="7"/>
        <v>40</v>
      </c>
      <c r="E95" s="51" t="s">
        <v>982</v>
      </c>
      <c r="F95" s="14" t="str">
        <f t="shared" si="5"/>
        <v>41128219******1070</v>
      </c>
      <c r="G95" s="49" t="s">
        <v>798</v>
      </c>
      <c r="H95" s="39"/>
      <c r="I95" s="39"/>
      <c r="J95" s="39"/>
    </row>
    <row r="96" s="1" customFormat="1" ht="25.5" customHeight="1" spans="1:10">
      <c r="A96" s="45" t="s">
        <v>291</v>
      </c>
      <c r="B96" s="50" t="s">
        <v>983</v>
      </c>
      <c r="C96" s="51" t="str">
        <f t="shared" si="6"/>
        <v>男</v>
      </c>
      <c r="D96" s="49">
        <f ca="1" t="shared" si="7"/>
        <v>45</v>
      </c>
      <c r="E96" s="51" t="s">
        <v>984</v>
      </c>
      <c r="F96" s="14" t="str">
        <f t="shared" si="5"/>
        <v>41128219******1054</v>
      </c>
      <c r="G96" s="49" t="s">
        <v>798</v>
      </c>
      <c r="H96" s="39"/>
      <c r="I96" s="39"/>
      <c r="J96" s="39"/>
    </row>
    <row r="97" s="1" customFormat="1" ht="25.5" customHeight="1" spans="1:10">
      <c r="A97" s="45" t="s">
        <v>294</v>
      </c>
      <c r="B97" s="50" t="s">
        <v>985</v>
      </c>
      <c r="C97" s="51" t="str">
        <f t="shared" si="6"/>
        <v>男</v>
      </c>
      <c r="D97" s="49">
        <f ca="1" t="shared" si="7"/>
        <v>55</v>
      </c>
      <c r="E97" s="51" t="s">
        <v>986</v>
      </c>
      <c r="F97" s="14" t="str">
        <f t="shared" si="5"/>
        <v>41128219******105X</v>
      </c>
      <c r="G97" s="49" t="s">
        <v>798</v>
      </c>
      <c r="H97" s="39"/>
      <c r="I97" s="39"/>
      <c r="J97" s="39"/>
    </row>
    <row r="98" s="1" customFormat="1" ht="25.5" customHeight="1" spans="1:10">
      <c r="A98" s="45" t="s">
        <v>297</v>
      </c>
      <c r="B98" s="50" t="s">
        <v>987</v>
      </c>
      <c r="C98" s="51" t="str">
        <f t="shared" si="6"/>
        <v>男</v>
      </c>
      <c r="D98" s="49">
        <f ca="1" t="shared" si="7"/>
        <v>59</v>
      </c>
      <c r="E98" s="51" t="s">
        <v>988</v>
      </c>
      <c r="F98" s="14" t="str">
        <f t="shared" si="5"/>
        <v>41122319******1035</v>
      </c>
      <c r="G98" s="49" t="s">
        <v>798</v>
      </c>
      <c r="H98" s="39"/>
      <c r="I98" s="39"/>
      <c r="J98" s="39"/>
    </row>
    <row r="99" s="1" customFormat="1" ht="25.5" customHeight="1" spans="1:10">
      <c r="A99" s="45" t="s">
        <v>300</v>
      </c>
      <c r="B99" s="50" t="s">
        <v>989</v>
      </c>
      <c r="C99" s="51" t="str">
        <f t="shared" si="6"/>
        <v>女</v>
      </c>
      <c r="D99" s="49">
        <f ca="1" t="shared" si="7"/>
        <v>19</v>
      </c>
      <c r="E99" s="51" t="s">
        <v>990</v>
      </c>
      <c r="F99" s="14" t="str">
        <f t="shared" si="5"/>
        <v>41128220******8063</v>
      </c>
      <c r="G99" s="49" t="s">
        <v>798</v>
      </c>
      <c r="H99" s="39"/>
      <c r="I99" s="39"/>
      <c r="J99" s="39"/>
    </row>
    <row r="100" s="1" customFormat="1" ht="25.5" customHeight="1" spans="1:10">
      <c r="A100" s="45" t="s">
        <v>303</v>
      </c>
      <c r="B100" s="50" t="s">
        <v>991</v>
      </c>
      <c r="C100" s="51" t="str">
        <f t="shared" si="6"/>
        <v>女</v>
      </c>
      <c r="D100" s="49">
        <f ca="1" t="shared" si="7"/>
        <v>48</v>
      </c>
      <c r="E100" s="51" t="s">
        <v>992</v>
      </c>
      <c r="F100" s="14" t="str">
        <f t="shared" si="5"/>
        <v>41122319******1025</v>
      </c>
      <c r="G100" s="49" t="s">
        <v>798</v>
      </c>
      <c r="H100" s="39"/>
      <c r="I100" s="39"/>
      <c r="J100" s="39"/>
    </row>
    <row r="101" s="1" customFormat="1" ht="25.5" customHeight="1" spans="1:10">
      <c r="A101" s="45" t="s">
        <v>305</v>
      </c>
      <c r="B101" s="50" t="s">
        <v>993</v>
      </c>
      <c r="C101" s="51" t="str">
        <f t="shared" si="6"/>
        <v>男</v>
      </c>
      <c r="D101" s="49">
        <f ca="1" t="shared" si="7"/>
        <v>49</v>
      </c>
      <c r="E101" s="51" t="s">
        <v>994</v>
      </c>
      <c r="F101" s="14" t="str">
        <f t="shared" si="5"/>
        <v>41122319******1013</v>
      </c>
      <c r="G101" s="49" t="s">
        <v>798</v>
      </c>
      <c r="H101" s="39"/>
      <c r="I101" s="39"/>
      <c r="J101" s="39"/>
    </row>
    <row r="102" s="1" customFormat="1" ht="25.5" customHeight="1" spans="1:10">
      <c r="A102" s="45" t="s">
        <v>308</v>
      </c>
      <c r="B102" s="50" t="s">
        <v>995</v>
      </c>
      <c r="C102" s="51" t="str">
        <f t="shared" si="6"/>
        <v>男</v>
      </c>
      <c r="D102" s="49">
        <f ca="1" t="shared" si="7"/>
        <v>54</v>
      </c>
      <c r="E102" s="51" t="s">
        <v>996</v>
      </c>
      <c r="F102" s="14" t="str">
        <f t="shared" si="5"/>
        <v>41122319******1019</v>
      </c>
      <c r="G102" s="49" t="s">
        <v>798</v>
      </c>
      <c r="H102" s="39"/>
      <c r="I102" s="39"/>
      <c r="J102" s="39"/>
    </row>
    <row r="103" s="1" customFormat="1" ht="25.5" customHeight="1" spans="1:10">
      <c r="A103" s="45" t="s">
        <v>311</v>
      </c>
      <c r="B103" s="50" t="s">
        <v>997</v>
      </c>
      <c r="C103" s="51" t="str">
        <f t="shared" si="6"/>
        <v>男</v>
      </c>
      <c r="D103" s="49">
        <f ca="1" t="shared" si="7"/>
        <v>40</v>
      </c>
      <c r="E103" s="51" t="s">
        <v>998</v>
      </c>
      <c r="F103" s="14" t="str">
        <f t="shared" si="5"/>
        <v>41128219******1018</v>
      </c>
      <c r="G103" s="49" t="s">
        <v>798</v>
      </c>
      <c r="H103" s="39"/>
      <c r="I103" s="39"/>
      <c r="J103" s="39"/>
    </row>
    <row r="104" s="1" customFormat="1" ht="25.5" customHeight="1" spans="1:10">
      <c r="A104" s="45" t="s">
        <v>314</v>
      </c>
      <c r="B104" s="50" t="s">
        <v>999</v>
      </c>
      <c r="C104" s="51" t="str">
        <f t="shared" si="6"/>
        <v>男</v>
      </c>
      <c r="D104" s="49">
        <f ca="1" t="shared" si="7"/>
        <v>61</v>
      </c>
      <c r="E104" s="51" t="s">
        <v>1000</v>
      </c>
      <c r="F104" s="14" t="str">
        <f t="shared" si="5"/>
        <v>41122319******1031</v>
      </c>
      <c r="G104" s="49" t="s">
        <v>798</v>
      </c>
      <c r="H104" s="39"/>
      <c r="I104" s="39"/>
      <c r="J104" s="39"/>
    </row>
    <row r="105" s="1" customFormat="1" ht="25.5" customHeight="1" spans="1:10">
      <c r="A105" s="45" t="s">
        <v>317</v>
      </c>
      <c r="B105" s="50" t="s">
        <v>1001</v>
      </c>
      <c r="C105" s="51" t="str">
        <f t="shared" si="6"/>
        <v>女</v>
      </c>
      <c r="D105" s="49">
        <f ca="1" t="shared" si="7"/>
        <v>29</v>
      </c>
      <c r="E105" s="51" t="s">
        <v>1002</v>
      </c>
      <c r="F105" s="14" t="str">
        <f t="shared" si="5"/>
        <v>41128219******1042</v>
      </c>
      <c r="G105" s="49" t="s">
        <v>798</v>
      </c>
      <c r="H105" s="39"/>
      <c r="I105" s="39"/>
      <c r="J105" s="39"/>
    </row>
    <row r="106" s="1" customFormat="1" ht="25.5" customHeight="1" spans="1:10">
      <c r="A106" s="45" t="s">
        <v>320</v>
      </c>
      <c r="B106" s="50" t="s">
        <v>1003</v>
      </c>
      <c r="C106" s="51" t="str">
        <f t="shared" si="6"/>
        <v>女</v>
      </c>
      <c r="D106" s="49">
        <f ca="1" t="shared" si="7"/>
        <v>52</v>
      </c>
      <c r="E106" s="51" t="s">
        <v>1004</v>
      </c>
      <c r="F106" s="14" t="str">
        <f t="shared" si="5"/>
        <v>41122319******152X</v>
      </c>
      <c r="G106" s="49" t="s">
        <v>798</v>
      </c>
      <c r="H106" s="39"/>
      <c r="I106" s="39"/>
      <c r="J106" s="39"/>
    </row>
    <row r="107" s="1" customFormat="1" ht="25.5" customHeight="1" spans="1:10">
      <c r="A107" s="45" t="s">
        <v>323</v>
      </c>
      <c r="B107" s="50" t="s">
        <v>1005</v>
      </c>
      <c r="C107" s="51" t="str">
        <f t="shared" si="6"/>
        <v>男</v>
      </c>
      <c r="D107" s="49">
        <f ca="1" t="shared" si="7"/>
        <v>44</v>
      </c>
      <c r="E107" s="51" t="s">
        <v>1006</v>
      </c>
      <c r="F107" s="14" t="str">
        <f t="shared" si="5"/>
        <v>41128219******1017</v>
      </c>
      <c r="G107" s="49" t="s">
        <v>798</v>
      </c>
      <c r="H107" s="39"/>
      <c r="I107" s="39"/>
      <c r="J107" s="39"/>
    </row>
    <row r="108" s="1" customFormat="1" ht="25.5" customHeight="1" spans="1:10">
      <c r="A108" s="45" t="s">
        <v>326</v>
      </c>
      <c r="B108" s="50" t="s">
        <v>1007</v>
      </c>
      <c r="C108" s="51" t="str">
        <f t="shared" si="6"/>
        <v>男</v>
      </c>
      <c r="D108" s="49">
        <f ca="1" t="shared" si="7"/>
        <v>54</v>
      </c>
      <c r="E108" s="51" t="s">
        <v>1008</v>
      </c>
      <c r="F108" s="14" t="str">
        <f t="shared" si="5"/>
        <v>41128219******1074</v>
      </c>
      <c r="G108" s="49" t="s">
        <v>798</v>
      </c>
      <c r="H108" s="39"/>
      <c r="I108" s="39"/>
      <c r="J108" s="39"/>
    </row>
    <row r="109" s="1" customFormat="1" ht="25.5" customHeight="1" spans="1:10">
      <c r="A109" s="45" t="s">
        <v>329</v>
      </c>
      <c r="B109" s="50" t="s">
        <v>1009</v>
      </c>
      <c r="C109" s="51" t="str">
        <f t="shared" si="6"/>
        <v>男</v>
      </c>
      <c r="D109" s="49">
        <f ca="1" t="shared" si="7"/>
        <v>54</v>
      </c>
      <c r="E109" s="51" t="s">
        <v>1010</v>
      </c>
      <c r="F109" s="14" t="str">
        <f t="shared" si="5"/>
        <v>41122319******1019</v>
      </c>
      <c r="G109" s="49" t="s">
        <v>798</v>
      </c>
      <c r="H109" s="39"/>
      <c r="I109" s="39"/>
      <c r="J109" s="39"/>
    </row>
    <row r="110" s="1" customFormat="1" ht="25.5" customHeight="1" spans="1:10">
      <c r="A110" s="45" t="s">
        <v>332</v>
      </c>
      <c r="B110" s="50" t="s">
        <v>1011</v>
      </c>
      <c r="C110" s="51" t="str">
        <f t="shared" si="6"/>
        <v>男</v>
      </c>
      <c r="D110" s="49">
        <f ca="1" t="shared" si="7"/>
        <v>59</v>
      </c>
      <c r="E110" s="51" t="s">
        <v>1012</v>
      </c>
      <c r="F110" s="14" t="str">
        <f t="shared" si="5"/>
        <v>41122319******1019</v>
      </c>
      <c r="G110" s="49" t="s">
        <v>798</v>
      </c>
      <c r="H110" s="39"/>
      <c r="I110" s="39"/>
      <c r="J110" s="39"/>
    </row>
    <row r="111" s="1" customFormat="1" ht="25.5" customHeight="1" spans="1:10">
      <c r="A111" s="45" t="s">
        <v>335</v>
      </c>
      <c r="B111" s="50" t="s">
        <v>1013</v>
      </c>
      <c r="C111" s="51" t="str">
        <f t="shared" si="6"/>
        <v>男</v>
      </c>
      <c r="D111" s="49">
        <f ca="1" t="shared" si="7"/>
        <v>56</v>
      </c>
      <c r="E111" s="51" t="s">
        <v>1014</v>
      </c>
      <c r="F111" s="14" t="str">
        <f t="shared" si="5"/>
        <v>41122319******1074</v>
      </c>
      <c r="G111" s="49" t="s">
        <v>798</v>
      </c>
      <c r="H111" s="39"/>
      <c r="I111" s="39"/>
      <c r="J111" s="39"/>
    </row>
    <row r="112" s="1" customFormat="1" ht="25.5" customHeight="1" spans="1:10">
      <c r="A112" s="45" t="s">
        <v>338</v>
      </c>
      <c r="B112" s="50" t="s">
        <v>1015</v>
      </c>
      <c r="C112" s="51" t="str">
        <f t="shared" si="6"/>
        <v>男</v>
      </c>
      <c r="D112" s="49">
        <f ca="1" t="shared" si="7"/>
        <v>54</v>
      </c>
      <c r="E112" s="51" t="s">
        <v>1016</v>
      </c>
      <c r="F112" s="14" t="str">
        <f t="shared" si="5"/>
        <v>41122319******1051</v>
      </c>
      <c r="G112" s="49" t="s">
        <v>798</v>
      </c>
      <c r="H112" s="39"/>
      <c r="I112" s="39"/>
      <c r="J112" s="39"/>
    </row>
    <row r="113" s="1" customFormat="1" ht="25.5" customHeight="1" spans="1:10">
      <c r="A113" s="45" t="s">
        <v>341</v>
      </c>
      <c r="B113" s="50" t="s">
        <v>1017</v>
      </c>
      <c r="C113" s="51" t="str">
        <f t="shared" si="6"/>
        <v>男</v>
      </c>
      <c r="D113" s="49">
        <f ca="1" t="shared" si="7"/>
        <v>49</v>
      </c>
      <c r="E113" s="51" t="s">
        <v>1018</v>
      </c>
      <c r="F113" s="14" t="str">
        <f t="shared" si="5"/>
        <v>41122319******1019</v>
      </c>
      <c r="G113" s="49" t="s">
        <v>798</v>
      </c>
      <c r="H113" s="39"/>
      <c r="I113" s="39"/>
      <c r="J113" s="39"/>
    </row>
    <row r="114" s="1" customFormat="1" ht="25.5" customHeight="1" spans="1:10">
      <c r="A114" s="45" t="s">
        <v>344</v>
      </c>
      <c r="B114" s="50" t="s">
        <v>1019</v>
      </c>
      <c r="C114" s="51" t="str">
        <f t="shared" si="6"/>
        <v>男</v>
      </c>
      <c r="D114" s="49">
        <f ca="1" t="shared" si="7"/>
        <v>36</v>
      </c>
      <c r="E114" s="51" t="s">
        <v>1020</v>
      </c>
      <c r="F114" s="14" t="str">
        <f t="shared" si="5"/>
        <v>41128219******1018</v>
      </c>
      <c r="G114" s="49" t="s">
        <v>798</v>
      </c>
      <c r="H114" s="39"/>
      <c r="I114" s="39"/>
      <c r="J114" s="39"/>
    </row>
    <row r="115" s="1" customFormat="1" ht="25.5" customHeight="1" spans="1:10">
      <c r="A115" s="45" t="s">
        <v>347</v>
      </c>
      <c r="B115" s="50" t="s">
        <v>1021</v>
      </c>
      <c r="C115" s="51" t="str">
        <f t="shared" si="6"/>
        <v>女</v>
      </c>
      <c r="D115" s="49">
        <f ca="1" t="shared" si="7"/>
        <v>50</v>
      </c>
      <c r="E115" s="51" t="s">
        <v>1022</v>
      </c>
      <c r="F115" s="14" t="str">
        <f t="shared" si="5"/>
        <v>41122319******108X</v>
      </c>
      <c r="G115" s="49" t="s">
        <v>798</v>
      </c>
      <c r="H115" s="39"/>
      <c r="I115" s="39"/>
      <c r="J115" s="39"/>
    </row>
    <row r="116" s="1" customFormat="1" ht="25.5" customHeight="1" spans="1:10">
      <c r="A116" s="45" t="s">
        <v>350</v>
      </c>
      <c r="B116" s="50" t="s">
        <v>1023</v>
      </c>
      <c r="C116" s="51" t="str">
        <f t="shared" si="6"/>
        <v>男</v>
      </c>
      <c r="D116" s="49">
        <f ca="1" t="shared" si="7"/>
        <v>31</v>
      </c>
      <c r="E116" s="51" t="s">
        <v>1024</v>
      </c>
      <c r="F116" s="14" t="str">
        <f t="shared" si="5"/>
        <v>41128219******1032</v>
      </c>
      <c r="G116" s="49" t="s">
        <v>798</v>
      </c>
      <c r="H116" s="39"/>
      <c r="I116" s="39"/>
      <c r="J116" s="39"/>
    </row>
    <row r="117" s="1" customFormat="1" ht="25.5" customHeight="1" spans="1:10">
      <c r="A117" s="45" t="s">
        <v>353</v>
      </c>
      <c r="B117" s="50" t="s">
        <v>1025</v>
      </c>
      <c r="C117" s="51" t="str">
        <f t="shared" si="6"/>
        <v>男</v>
      </c>
      <c r="D117" s="49">
        <f ca="1" t="shared" si="7"/>
        <v>50</v>
      </c>
      <c r="E117" s="51" t="s">
        <v>1026</v>
      </c>
      <c r="F117" s="14" t="str">
        <f t="shared" si="5"/>
        <v>41122319******1016</v>
      </c>
      <c r="G117" s="49" t="s">
        <v>798</v>
      </c>
      <c r="H117" s="39"/>
      <c r="I117" s="39"/>
      <c r="J117" s="39"/>
    </row>
    <row r="118" s="1" customFormat="1" ht="25.5" customHeight="1" spans="1:10">
      <c r="A118" s="45" t="s">
        <v>356</v>
      </c>
      <c r="B118" s="50" t="s">
        <v>1027</v>
      </c>
      <c r="C118" s="51" t="str">
        <f t="shared" si="6"/>
        <v>女</v>
      </c>
      <c r="D118" s="49">
        <f ca="1" t="shared" si="7"/>
        <v>48</v>
      </c>
      <c r="E118" s="51" t="s">
        <v>1028</v>
      </c>
      <c r="F118" s="14" t="str">
        <f t="shared" si="5"/>
        <v>41128219******4028</v>
      </c>
      <c r="G118" s="49" t="s">
        <v>798</v>
      </c>
      <c r="H118" s="39"/>
      <c r="I118" s="39"/>
      <c r="J118" s="39"/>
    </row>
    <row r="119" s="1" customFormat="1" ht="25.5" customHeight="1" spans="1:10">
      <c r="A119" s="45" t="s">
        <v>359</v>
      </c>
      <c r="B119" s="50" t="s">
        <v>1029</v>
      </c>
      <c r="C119" s="51" t="str">
        <f t="shared" si="6"/>
        <v>男</v>
      </c>
      <c r="D119" s="49">
        <f ca="1" t="shared" si="7"/>
        <v>55</v>
      </c>
      <c r="E119" s="51" t="s">
        <v>1030</v>
      </c>
      <c r="F119" s="14" t="str">
        <f t="shared" si="5"/>
        <v>41122319******1071</v>
      </c>
      <c r="G119" s="49" t="s">
        <v>798</v>
      </c>
      <c r="H119" s="39"/>
      <c r="I119" s="39"/>
      <c r="J119" s="39"/>
    </row>
    <row r="120" s="1" customFormat="1" ht="25.5" customHeight="1" spans="1:10">
      <c r="A120" s="45" t="s">
        <v>362</v>
      </c>
      <c r="B120" s="50" t="s">
        <v>1031</v>
      </c>
      <c r="C120" s="51" t="str">
        <f t="shared" si="6"/>
        <v>女</v>
      </c>
      <c r="D120" s="49">
        <f ca="1" t="shared" si="7"/>
        <v>53</v>
      </c>
      <c r="E120" s="51" t="s">
        <v>1032</v>
      </c>
      <c r="F120" s="14" t="str">
        <f t="shared" si="5"/>
        <v>41122319******1040</v>
      </c>
      <c r="G120" s="49" t="s">
        <v>798</v>
      </c>
      <c r="H120" s="39"/>
      <c r="I120" s="39"/>
      <c r="J120" s="39"/>
    </row>
    <row r="121" s="1" customFormat="1" ht="25.5" customHeight="1" spans="1:10">
      <c r="A121" s="45" t="s">
        <v>365</v>
      </c>
      <c r="B121" s="50" t="s">
        <v>1033</v>
      </c>
      <c r="C121" s="51" t="str">
        <f t="shared" si="6"/>
        <v>男</v>
      </c>
      <c r="D121" s="49">
        <f ca="1" t="shared" si="7"/>
        <v>46</v>
      </c>
      <c r="E121" s="51" t="s">
        <v>1034</v>
      </c>
      <c r="F121" s="14" t="str">
        <f t="shared" si="5"/>
        <v>41122319******1039</v>
      </c>
      <c r="G121" s="49" t="s">
        <v>798</v>
      </c>
      <c r="H121" s="39"/>
      <c r="I121" s="39"/>
      <c r="J121" s="39"/>
    </row>
    <row r="122" s="1" customFormat="1" ht="25.5" customHeight="1" spans="1:10">
      <c r="A122" s="45" t="s">
        <v>368</v>
      </c>
      <c r="B122" s="50" t="s">
        <v>1035</v>
      </c>
      <c r="C122" s="51" t="str">
        <f t="shared" si="6"/>
        <v>女</v>
      </c>
      <c r="D122" s="49">
        <f ca="1" t="shared" si="7"/>
        <v>42</v>
      </c>
      <c r="E122" s="51" t="s">
        <v>1036</v>
      </c>
      <c r="F122" s="14" t="str">
        <f t="shared" si="5"/>
        <v>41128219******1067</v>
      </c>
      <c r="G122" s="49" t="s">
        <v>798</v>
      </c>
      <c r="H122" s="39"/>
      <c r="I122" s="39"/>
      <c r="J122" s="39"/>
    </row>
    <row r="123" s="1" customFormat="1" ht="25.5" customHeight="1" spans="1:10">
      <c r="A123" s="45" t="s">
        <v>371</v>
      </c>
      <c r="B123" s="50" t="s">
        <v>1037</v>
      </c>
      <c r="C123" s="51" t="str">
        <f t="shared" si="6"/>
        <v>男</v>
      </c>
      <c r="D123" s="49">
        <f ca="1" t="shared" si="7"/>
        <v>41</v>
      </c>
      <c r="E123" s="51" t="s">
        <v>1038</v>
      </c>
      <c r="F123" s="14" t="str">
        <f t="shared" si="5"/>
        <v>41128219******1014</v>
      </c>
      <c r="G123" s="49" t="s">
        <v>798</v>
      </c>
      <c r="H123" s="39"/>
      <c r="I123" s="39"/>
      <c r="J123" s="39"/>
    </row>
    <row r="124" s="1" customFormat="1" ht="25.5" customHeight="1" spans="1:10">
      <c r="A124" s="45" t="s">
        <v>375</v>
      </c>
      <c r="B124" s="50" t="s">
        <v>1039</v>
      </c>
      <c r="C124" s="51" t="str">
        <f t="shared" si="6"/>
        <v>女</v>
      </c>
      <c r="D124" s="49">
        <f ca="1" t="shared" si="7"/>
        <v>42</v>
      </c>
      <c r="E124" s="51" t="s">
        <v>1040</v>
      </c>
      <c r="F124" s="14" t="str">
        <f t="shared" si="5"/>
        <v>41128219******2028</v>
      </c>
      <c r="G124" s="49" t="s">
        <v>798</v>
      </c>
      <c r="H124" s="39"/>
      <c r="I124" s="39"/>
      <c r="J124" s="39"/>
    </row>
    <row r="125" s="1" customFormat="1" ht="25.5" customHeight="1" spans="1:10">
      <c r="A125" s="45" t="s">
        <v>378</v>
      </c>
      <c r="B125" s="50" t="s">
        <v>1041</v>
      </c>
      <c r="C125" s="51" t="str">
        <f t="shared" si="6"/>
        <v>女</v>
      </c>
      <c r="D125" s="49">
        <f ca="1" t="shared" si="7"/>
        <v>35</v>
      </c>
      <c r="E125" s="51" t="s">
        <v>1042</v>
      </c>
      <c r="F125" s="14" t="str">
        <f t="shared" si="5"/>
        <v>41128219******104X</v>
      </c>
      <c r="G125" s="49" t="s">
        <v>798</v>
      </c>
      <c r="H125" s="39"/>
      <c r="I125" s="39"/>
      <c r="J125" s="39"/>
    </row>
    <row r="126" s="1" customFormat="1" ht="25.5" customHeight="1" spans="1:10">
      <c r="A126" s="45" t="s">
        <v>381</v>
      </c>
      <c r="B126" s="50" t="s">
        <v>1043</v>
      </c>
      <c r="C126" s="51" t="str">
        <f t="shared" si="6"/>
        <v>女</v>
      </c>
      <c r="D126" s="49">
        <f ca="1" t="shared" si="7"/>
        <v>33</v>
      </c>
      <c r="E126" s="51" t="s">
        <v>1044</v>
      </c>
      <c r="F126" s="14" t="str">
        <f t="shared" si="5"/>
        <v>41128219******802X</v>
      </c>
      <c r="G126" s="49" t="s">
        <v>798</v>
      </c>
      <c r="H126" s="39"/>
      <c r="I126" s="39"/>
      <c r="J126" s="39"/>
    </row>
    <row r="127" s="1" customFormat="1" ht="25.5" customHeight="1" spans="1:10">
      <c r="A127" s="45" t="s">
        <v>384</v>
      </c>
      <c r="B127" s="50" t="s">
        <v>1045</v>
      </c>
      <c r="C127" s="51" t="str">
        <f t="shared" si="6"/>
        <v>女</v>
      </c>
      <c r="D127" s="49">
        <f ca="1" t="shared" si="7"/>
        <v>28</v>
      </c>
      <c r="E127" s="51" t="s">
        <v>1046</v>
      </c>
      <c r="F127" s="14" t="str">
        <f t="shared" si="5"/>
        <v>41128219******1023</v>
      </c>
      <c r="G127" s="49" t="s">
        <v>798</v>
      </c>
      <c r="H127" s="39"/>
      <c r="I127" s="39"/>
      <c r="J127" s="39"/>
    </row>
    <row r="128" s="1" customFormat="1" ht="25.5" customHeight="1" spans="1:10">
      <c r="A128" s="45" t="s">
        <v>387</v>
      </c>
      <c r="B128" s="50" t="s">
        <v>1047</v>
      </c>
      <c r="C128" s="51" t="str">
        <f t="shared" si="6"/>
        <v>女</v>
      </c>
      <c r="D128" s="49">
        <f ca="1" t="shared" si="7"/>
        <v>42</v>
      </c>
      <c r="E128" s="51" t="s">
        <v>1048</v>
      </c>
      <c r="F128" s="14" t="str">
        <f t="shared" si="5"/>
        <v>41128219******1069</v>
      </c>
      <c r="G128" s="49" t="s">
        <v>798</v>
      </c>
      <c r="H128" s="39"/>
      <c r="I128" s="39"/>
      <c r="J128" s="39"/>
    </row>
    <row r="129" s="1" customFormat="1" ht="25.5" customHeight="1" spans="1:10">
      <c r="A129" s="45" t="s">
        <v>390</v>
      </c>
      <c r="B129" s="50" t="s">
        <v>1049</v>
      </c>
      <c r="C129" s="51" t="str">
        <f t="shared" si="6"/>
        <v>女</v>
      </c>
      <c r="D129" s="49">
        <f ca="1" t="shared" si="7"/>
        <v>41</v>
      </c>
      <c r="E129" s="50" t="s">
        <v>1050</v>
      </c>
      <c r="F129" s="14" t="str">
        <f t="shared" si="5"/>
        <v>41128219******1020</v>
      </c>
      <c r="G129" s="49" t="s">
        <v>798</v>
      </c>
      <c r="H129" s="39"/>
      <c r="I129" s="39"/>
      <c r="J129" s="39"/>
    </row>
    <row r="130" s="1" customFormat="1" ht="25.5" customHeight="1" spans="1:10">
      <c r="A130" s="45" t="s">
        <v>393</v>
      </c>
      <c r="B130" s="50" t="s">
        <v>1051</v>
      </c>
      <c r="C130" s="51" t="str">
        <f t="shared" si="6"/>
        <v>男</v>
      </c>
      <c r="D130" s="49">
        <f ca="1" t="shared" si="7"/>
        <v>30</v>
      </c>
      <c r="E130" s="50" t="s">
        <v>1052</v>
      </c>
      <c r="F130" s="14" t="str">
        <f t="shared" si="5"/>
        <v>41128219******1016</v>
      </c>
      <c r="G130" s="49" t="s">
        <v>798</v>
      </c>
      <c r="H130" s="39"/>
      <c r="I130" s="39"/>
      <c r="J130" s="39"/>
    </row>
    <row r="131" s="1" customFormat="1" ht="25.5" customHeight="1" spans="1:10">
      <c r="A131" s="45" t="s">
        <v>396</v>
      </c>
      <c r="B131" s="50" t="s">
        <v>1053</v>
      </c>
      <c r="C131" s="51" t="str">
        <f t="shared" si="6"/>
        <v>男</v>
      </c>
      <c r="D131" s="49">
        <f ca="1" t="shared" si="7"/>
        <v>23</v>
      </c>
      <c r="E131" s="50" t="s">
        <v>1054</v>
      </c>
      <c r="F131" s="14" t="str">
        <f t="shared" si="5"/>
        <v>41128220******1016</v>
      </c>
      <c r="G131" s="49" t="s">
        <v>798</v>
      </c>
      <c r="H131" s="39"/>
      <c r="I131" s="39"/>
      <c r="J131" s="39"/>
    </row>
    <row r="132" s="1" customFormat="1" ht="25.5" customHeight="1" spans="1:10">
      <c r="A132" s="45" t="s">
        <v>399</v>
      </c>
      <c r="B132" s="50" t="s">
        <v>1055</v>
      </c>
      <c r="C132" s="51" t="str">
        <f t="shared" si="6"/>
        <v>男</v>
      </c>
      <c r="D132" s="49">
        <f ca="1" t="shared" si="7"/>
        <v>35</v>
      </c>
      <c r="E132" s="50" t="s">
        <v>1056</v>
      </c>
      <c r="F132" s="14" t="str">
        <f t="shared" si="5"/>
        <v>41128219******101X</v>
      </c>
      <c r="G132" s="49" t="s">
        <v>798</v>
      </c>
      <c r="H132" s="39"/>
      <c r="I132" s="39"/>
      <c r="J132" s="39"/>
    </row>
    <row r="133" s="1" customFormat="1" ht="25.5" customHeight="1" spans="1:10">
      <c r="A133" s="45" t="s">
        <v>402</v>
      </c>
      <c r="B133" s="50" t="s">
        <v>1057</v>
      </c>
      <c r="C133" s="51" t="str">
        <f t="shared" si="6"/>
        <v>男</v>
      </c>
      <c r="D133" s="49">
        <f ca="1" t="shared" si="7"/>
        <v>31</v>
      </c>
      <c r="E133" s="50" t="s">
        <v>1058</v>
      </c>
      <c r="F133" s="14" t="str">
        <f t="shared" ref="F133:F196" si="8">REPLACE(E133,9,6,"******")</f>
        <v>41128219******1017</v>
      </c>
      <c r="G133" s="49" t="s">
        <v>798</v>
      </c>
      <c r="H133" s="39"/>
      <c r="I133" s="39"/>
      <c r="J133" s="39"/>
    </row>
    <row r="134" s="1" customFormat="1" ht="25.5" customHeight="1" spans="1:10">
      <c r="A134" s="45" t="s">
        <v>405</v>
      </c>
      <c r="B134" s="50" t="s">
        <v>1059</v>
      </c>
      <c r="C134" s="51" t="str">
        <f t="shared" si="6"/>
        <v>男</v>
      </c>
      <c r="D134" s="49">
        <f ca="1" t="shared" si="7"/>
        <v>32</v>
      </c>
      <c r="E134" s="50" t="s">
        <v>1060</v>
      </c>
      <c r="F134" s="14" t="str">
        <f t="shared" si="8"/>
        <v>41128219******1077</v>
      </c>
      <c r="G134" s="49" t="s">
        <v>798</v>
      </c>
      <c r="H134" s="39"/>
      <c r="I134" s="39"/>
      <c r="J134" s="39"/>
    </row>
    <row r="135" s="1" customFormat="1" ht="25.5" customHeight="1" spans="1:10">
      <c r="A135" s="45" t="s">
        <v>408</v>
      </c>
      <c r="B135" s="50" t="s">
        <v>1061</v>
      </c>
      <c r="C135" s="51" t="str">
        <f t="shared" si="6"/>
        <v>男</v>
      </c>
      <c r="D135" s="49">
        <f ca="1" t="shared" si="7"/>
        <v>21</v>
      </c>
      <c r="E135" s="50" t="s">
        <v>1062</v>
      </c>
      <c r="F135" s="14" t="str">
        <f t="shared" si="8"/>
        <v>41128220******1015</v>
      </c>
      <c r="G135" s="49" t="s">
        <v>798</v>
      </c>
      <c r="H135" s="39"/>
      <c r="I135" s="39"/>
      <c r="J135" s="39"/>
    </row>
    <row r="136" s="1" customFormat="1" ht="25.5" customHeight="1" spans="1:11">
      <c r="A136" s="52" t="s">
        <v>411</v>
      </c>
      <c r="B136" s="56" t="s">
        <v>1063</v>
      </c>
      <c r="C136" s="53" t="str">
        <f t="shared" si="6"/>
        <v>男</v>
      </c>
      <c r="D136" s="54">
        <f ca="1" t="shared" si="7"/>
        <v>30</v>
      </c>
      <c r="E136" s="57" t="s">
        <v>1064</v>
      </c>
      <c r="F136" s="14" t="str">
        <f t="shared" si="8"/>
        <v>41128219******0551</v>
      </c>
      <c r="G136" s="58" t="s">
        <v>798</v>
      </c>
      <c r="H136" s="39"/>
      <c r="I136" s="39"/>
      <c r="J136" s="70" t="s">
        <v>689</v>
      </c>
      <c r="K136" s="39" t="s">
        <v>1065</v>
      </c>
    </row>
    <row r="137" s="1" customFormat="1" ht="25.5" customHeight="1" spans="1:11">
      <c r="A137" s="45" t="s">
        <v>414</v>
      </c>
      <c r="B137" s="59" t="s">
        <v>1066</v>
      </c>
      <c r="C137" s="51" t="str">
        <f t="shared" si="6"/>
        <v>女</v>
      </c>
      <c r="D137" s="49">
        <f ca="1" t="shared" si="7"/>
        <v>20</v>
      </c>
      <c r="E137" s="59" t="s">
        <v>1067</v>
      </c>
      <c r="F137" s="14" t="str">
        <f t="shared" si="8"/>
        <v>41128220******8047</v>
      </c>
      <c r="G137" s="60" t="s">
        <v>798</v>
      </c>
      <c r="H137" s="39"/>
      <c r="I137" s="39"/>
      <c r="J137" s="39" t="s">
        <v>694</v>
      </c>
      <c r="K137" s="39" t="s">
        <v>1068</v>
      </c>
    </row>
    <row r="138" s="1" customFormat="1" ht="25.5" customHeight="1" spans="1:10">
      <c r="A138" s="52" t="s">
        <v>417</v>
      </c>
      <c r="B138" s="56" t="s">
        <v>1069</v>
      </c>
      <c r="C138" s="53" t="str">
        <f t="shared" si="6"/>
        <v>女</v>
      </c>
      <c r="D138" s="54">
        <f ca="1" t="shared" si="7"/>
        <v>51</v>
      </c>
      <c r="E138" s="56" t="s">
        <v>1070</v>
      </c>
      <c r="F138" s="14" t="str">
        <f t="shared" si="8"/>
        <v>41122319******0529</v>
      </c>
      <c r="G138" s="58" t="s">
        <v>798</v>
      </c>
      <c r="H138" s="39"/>
      <c r="I138" s="39"/>
      <c r="J138" s="39"/>
    </row>
    <row r="139" s="1" customFormat="1" ht="25.5" customHeight="1" spans="1:10">
      <c r="A139" s="52" t="s">
        <v>420</v>
      </c>
      <c r="B139" s="56" t="s">
        <v>1071</v>
      </c>
      <c r="C139" s="53" t="str">
        <f t="shared" si="6"/>
        <v>男</v>
      </c>
      <c r="D139" s="54">
        <f ca="1" t="shared" si="7"/>
        <v>46</v>
      </c>
      <c r="E139" s="57" t="s">
        <v>1072</v>
      </c>
      <c r="F139" s="14" t="str">
        <f t="shared" si="8"/>
        <v>41122319******0537</v>
      </c>
      <c r="G139" s="58" t="s">
        <v>798</v>
      </c>
      <c r="H139" s="39"/>
      <c r="I139" s="39"/>
      <c r="J139" s="39"/>
    </row>
    <row r="140" s="1" customFormat="1" ht="25.5" customHeight="1" spans="1:10">
      <c r="A140" s="45" t="s">
        <v>423</v>
      </c>
      <c r="B140" s="59" t="s">
        <v>1073</v>
      </c>
      <c r="C140" s="51" t="str">
        <f t="shared" si="6"/>
        <v>男</v>
      </c>
      <c r="D140" s="49">
        <f ca="1" t="shared" si="7"/>
        <v>53</v>
      </c>
      <c r="E140" s="59" t="s">
        <v>1074</v>
      </c>
      <c r="F140" s="14" t="str">
        <f t="shared" si="8"/>
        <v>41122319******0514</v>
      </c>
      <c r="G140" s="60" t="s">
        <v>798</v>
      </c>
      <c r="H140" s="39"/>
      <c r="I140" s="39"/>
      <c r="J140" s="39"/>
    </row>
    <row r="141" s="1" customFormat="1" ht="25.5" customHeight="1" spans="1:10">
      <c r="A141" s="45" t="s">
        <v>426</v>
      </c>
      <c r="B141" s="59" t="s">
        <v>1075</v>
      </c>
      <c r="C141" s="51" t="str">
        <f t="shared" si="6"/>
        <v>男</v>
      </c>
      <c r="D141" s="49">
        <f ca="1" t="shared" si="7"/>
        <v>49</v>
      </c>
      <c r="E141" s="59" t="s">
        <v>1076</v>
      </c>
      <c r="F141" s="14" t="str">
        <f t="shared" si="8"/>
        <v>41122319******053X</v>
      </c>
      <c r="G141" s="60" t="s">
        <v>798</v>
      </c>
      <c r="H141" s="39"/>
      <c r="I141" s="39"/>
      <c r="J141" s="39"/>
    </row>
    <row r="142" s="1" customFormat="1" ht="25.5" customHeight="1" spans="1:10">
      <c r="A142" s="52" t="s">
        <v>429</v>
      </c>
      <c r="B142" s="56" t="s">
        <v>1077</v>
      </c>
      <c r="C142" s="53" t="str">
        <f t="shared" si="6"/>
        <v>女</v>
      </c>
      <c r="D142" s="54">
        <f ca="1" t="shared" si="7"/>
        <v>58</v>
      </c>
      <c r="E142" s="56" t="s">
        <v>1078</v>
      </c>
      <c r="F142" s="14" t="str">
        <f t="shared" si="8"/>
        <v>41122319******0562</v>
      </c>
      <c r="G142" s="58" t="s">
        <v>798</v>
      </c>
      <c r="H142" s="39"/>
      <c r="I142" s="39"/>
      <c r="J142" s="39"/>
    </row>
    <row r="143" s="1" customFormat="1" ht="25.5" customHeight="1" spans="1:10">
      <c r="A143" s="52" t="s">
        <v>432</v>
      </c>
      <c r="B143" s="56" t="s">
        <v>1079</v>
      </c>
      <c r="C143" s="53" t="str">
        <f t="shared" si="6"/>
        <v>男</v>
      </c>
      <c r="D143" s="54">
        <f ca="1" t="shared" si="7"/>
        <v>41</v>
      </c>
      <c r="E143" s="57" t="s">
        <v>1080</v>
      </c>
      <c r="F143" s="14" t="str">
        <f t="shared" si="8"/>
        <v>41128219******0555</v>
      </c>
      <c r="G143" s="58" t="s">
        <v>798</v>
      </c>
      <c r="H143" s="39"/>
      <c r="I143" s="39"/>
      <c r="J143" s="39"/>
    </row>
    <row r="144" s="1" customFormat="1" ht="25.5" customHeight="1" spans="1:10">
      <c r="A144" s="52" t="s">
        <v>435</v>
      </c>
      <c r="B144" s="56" t="s">
        <v>1081</v>
      </c>
      <c r="C144" s="53" t="str">
        <f t="shared" si="6"/>
        <v>女</v>
      </c>
      <c r="D144" s="54">
        <f ca="1" t="shared" si="7"/>
        <v>38</v>
      </c>
      <c r="E144" s="56" t="s">
        <v>1082</v>
      </c>
      <c r="F144" s="14" t="str">
        <f t="shared" si="8"/>
        <v>41122319******3127</v>
      </c>
      <c r="G144" s="58" t="s">
        <v>798</v>
      </c>
      <c r="H144" s="39"/>
      <c r="I144" s="39"/>
      <c r="J144" s="39"/>
    </row>
    <row r="145" s="1" customFormat="1" ht="25.5" customHeight="1" spans="1:10">
      <c r="A145" s="45" t="s">
        <v>438</v>
      </c>
      <c r="B145" s="59" t="s">
        <v>1083</v>
      </c>
      <c r="C145" s="51" t="str">
        <f t="shared" si="6"/>
        <v>女</v>
      </c>
      <c r="D145" s="49">
        <f ca="1" t="shared" si="7"/>
        <v>50</v>
      </c>
      <c r="E145" s="59" t="s">
        <v>1084</v>
      </c>
      <c r="F145" s="14" t="str">
        <f t="shared" si="8"/>
        <v>41122319******0568</v>
      </c>
      <c r="G145" s="60" t="s">
        <v>798</v>
      </c>
      <c r="H145" s="39"/>
      <c r="I145" s="39"/>
      <c r="J145" s="39"/>
    </row>
    <row r="146" s="1" customFormat="1" ht="25.5" customHeight="1" spans="1:10">
      <c r="A146" s="52" t="s">
        <v>441</v>
      </c>
      <c r="B146" s="56" t="s">
        <v>1085</v>
      </c>
      <c r="C146" s="53" t="str">
        <f t="shared" si="6"/>
        <v>男</v>
      </c>
      <c r="D146" s="54">
        <f ca="1" t="shared" si="7"/>
        <v>45</v>
      </c>
      <c r="E146" s="57" t="s">
        <v>1086</v>
      </c>
      <c r="F146" s="14" t="str">
        <f t="shared" si="8"/>
        <v>41128219******0553</v>
      </c>
      <c r="G146" s="58" t="s">
        <v>798</v>
      </c>
      <c r="H146" s="39"/>
      <c r="I146" s="39"/>
      <c r="J146" s="39"/>
    </row>
    <row r="147" s="1" customFormat="1" ht="25.5" customHeight="1" spans="1:10">
      <c r="A147" s="52" t="s">
        <v>444</v>
      </c>
      <c r="B147" s="56" t="s">
        <v>1087</v>
      </c>
      <c r="C147" s="53" t="str">
        <f t="shared" si="6"/>
        <v>女</v>
      </c>
      <c r="D147" s="54">
        <f ca="1" t="shared" si="7"/>
        <v>54</v>
      </c>
      <c r="E147" s="61" t="s">
        <v>1088</v>
      </c>
      <c r="F147" s="14" t="str">
        <f t="shared" si="8"/>
        <v>41122319******0540</v>
      </c>
      <c r="G147" s="58" t="s">
        <v>798</v>
      </c>
      <c r="H147" s="39"/>
      <c r="I147" s="39"/>
      <c r="J147" s="39"/>
    </row>
    <row r="148" s="1" customFormat="1" ht="25.5" customHeight="1" spans="1:10">
      <c r="A148" s="45" t="s">
        <v>447</v>
      </c>
      <c r="B148" s="59" t="s">
        <v>1089</v>
      </c>
      <c r="C148" s="51" t="str">
        <f t="shared" ref="C148:C150" si="9">IF(OR(LEN(E148:E263)=15,LEN(E148:E263)=18),IF(MOD(MID(E148:E263,15,3)*1,2),"男","女"),#N/A)</f>
        <v>男</v>
      </c>
      <c r="D148" s="49">
        <f ca="1" t="shared" ref="D148:D150" si="10">_xlfn.IFS(LEN(E148:E263)=15,DATEDIF(TEXT("19"&amp;MID(E148:E263,7,6),"0-00-00"),TODAY(),"y"),LEN(E148:E263)=18,DATEDIF(TEXT(MID(E148:E263,7,8),"0-00-00"),TODAY(),"y"),TRUE,"身份证错误")</f>
        <v>50</v>
      </c>
      <c r="E148" s="59" t="s">
        <v>1090</v>
      </c>
      <c r="F148" s="14" t="str">
        <f t="shared" si="8"/>
        <v>41122319******0518</v>
      </c>
      <c r="G148" s="60" t="s">
        <v>798</v>
      </c>
      <c r="H148" s="39"/>
      <c r="I148" s="39"/>
      <c r="J148" s="39"/>
    </row>
    <row r="149" s="1" customFormat="1" ht="25.5" customHeight="1" spans="1:10">
      <c r="A149" s="52" t="s">
        <v>450</v>
      </c>
      <c r="B149" s="56" t="s">
        <v>1091</v>
      </c>
      <c r="C149" s="53" t="str">
        <f t="shared" si="9"/>
        <v>女</v>
      </c>
      <c r="D149" s="54">
        <f ca="1" t="shared" si="10"/>
        <v>34</v>
      </c>
      <c r="E149" s="56" t="s">
        <v>1092</v>
      </c>
      <c r="F149" s="14" t="str">
        <f t="shared" si="8"/>
        <v>41128219******110X</v>
      </c>
      <c r="G149" s="58" t="s">
        <v>798</v>
      </c>
      <c r="H149" s="39"/>
      <c r="I149" s="39"/>
      <c r="J149" s="39"/>
    </row>
    <row r="150" s="1" customFormat="1" ht="25.5" customHeight="1" spans="1:10">
      <c r="A150" s="45" t="s">
        <v>453</v>
      </c>
      <c r="B150" s="59" t="s">
        <v>1093</v>
      </c>
      <c r="C150" s="51" t="str">
        <f t="shared" si="9"/>
        <v>女</v>
      </c>
      <c r="D150" s="49">
        <f ca="1" t="shared" si="10"/>
        <v>58</v>
      </c>
      <c r="E150" s="59" t="s">
        <v>1094</v>
      </c>
      <c r="F150" s="14" t="str">
        <f t="shared" si="8"/>
        <v>41122319******0605</v>
      </c>
      <c r="G150" s="60" t="s">
        <v>798</v>
      </c>
      <c r="H150" s="39"/>
      <c r="I150" s="39"/>
      <c r="J150" s="39"/>
    </row>
    <row r="151" s="1" customFormat="1" ht="25.5" customHeight="1" spans="1:10">
      <c r="A151" s="52" t="s">
        <v>456</v>
      </c>
      <c r="B151" s="56" t="s">
        <v>1095</v>
      </c>
      <c r="C151" s="53" t="str">
        <f>IF(OR(LEN(E151:E265)=15,LEN(E151:E265)=18),IF(MOD(MID(E151:E265,15,3)*1,2),"男","女"),#N/A)</f>
        <v>女</v>
      </c>
      <c r="D151" s="54">
        <f ca="1">_xlfn.IFS(LEN(E151:E265)=15,DATEDIF(TEXT("19"&amp;MID(E151:E265,7,6),"0-00-00"),TODAY(),"y"),LEN(E151:E265)=18,DATEDIF(TEXT(MID(E151:E265,7,8),"0-00-00"),TODAY(),"y"),TRUE,"身份证错误")</f>
        <v>58</v>
      </c>
      <c r="E151" s="56" t="s">
        <v>1096</v>
      </c>
      <c r="F151" s="14" t="str">
        <f t="shared" si="8"/>
        <v>41122319******0548</v>
      </c>
      <c r="G151" s="58" t="s">
        <v>798</v>
      </c>
      <c r="H151" s="39"/>
      <c r="I151" s="39"/>
      <c r="J151" s="39"/>
    </row>
    <row r="152" s="1" customFormat="1" ht="25.5" customHeight="1" spans="1:10">
      <c r="A152" s="52" t="s">
        <v>459</v>
      </c>
      <c r="B152" s="56" t="s">
        <v>1097</v>
      </c>
      <c r="C152" s="53" t="str">
        <f t="shared" ref="C152:C215" si="11">IF(OR(LEN(E152:E267)=15,LEN(E152:E267)=18),IF(MOD(MID(E152:E267,15,3)*1,2),"男","女"),#N/A)</f>
        <v>女</v>
      </c>
      <c r="D152" s="54">
        <f ca="1" t="shared" ref="D152:D215" si="12">_xlfn.IFS(LEN(E152:E267)=15,DATEDIF(TEXT("19"&amp;MID(E152:E267,7,6),"0-00-00"),TODAY(),"y"),LEN(E152:E267)=18,DATEDIF(TEXT(MID(E152:E267,7,8),"0-00-00"),TODAY(),"y"),TRUE,"身份证错误")</f>
        <v>61</v>
      </c>
      <c r="E152" s="57" t="s">
        <v>1098</v>
      </c>
      <c r="F152" s="14" t="str">
        <f t="shared" si="8"/>
        <v>41122319******0525</v>
      </c>
      <c r="G152" s="58" t="s">
        <v>798</v>
      </c>
      <c r="H152" s="39"/>
      <c r="I152" s="39"/>
      <c r="J152" s="39"/>
    </row>
    <row r="153" s="1" customFormat="1" ht="25.5" customHeight="1" spans="1:10">
      <c r="A153" s="45" t="s">
        <v>462</v>
      </c>
      <c r="B153" s="59" t="s">
        <v>1099</v>
      </c>
      <c r="C153" s="51" t="str">
        <f t="shared" si="11"/>
        <v>女</v>
      </c>
      <c r="D153" s="49">
        <f ca="1" t="shared" si="12"/>
        <v>48</v>
      </c>
      <c r="E153" s="59" t="s">
        <v>1100</v>
      </c>
      <c r="F153" s="14" t="str">
        <f t="shared" si="8"/>
        <v>41128219******0549</v>
      </c>
      <c r="G153" s="60" t="s">
        <v>798</v>
      </c>
      <c r="H153" s="39"/>
      <c r="I153" s="39"/>
      <c r="J153" s="39"/>
    </row>
    <row r="154" s="1" customFormat="1" ht="25.5" customHeight="1" spans="1:10">
      <c r="A154" s="52" t="s">
        <v>465</v>
      </c>
      <c r="B154" s="56" t="s">
        <v>1101</v>
      </c>
      <c r="C154" s="53" t="str">
        <f t="shared" si="11"/>
        <v>女</v>
      </c>
      <c r="D154" s="54">
        <f ca="1" t="shared" si="12"/>
        <v>51</v>
      </c>
      <c r="E154" s="56" t="s">
        <v>1102</v>
      </c>
      <c r="F154" s="14" t="str">
        <f t="shared" si="8"/>
        <v>41122319******1020</v>
      </c>
      <c r="G154" s="58" t="s">
        <v>798</v>
      </c>
      <c r="H154" s="39"/>
      <c r="I154" s="39"/>
      <c r="J154" s="39"/>
    </row>
    <row r="155" s="1" customFormat="1" ht="25.5" customHeight="1" spans="1:10">
      <c r="A155" s="45" t="s">
        <v>468</v>
      </c>
      <c r="B155" s="59" t="s">
        <v>1103</v>
      </c>
      <c r="C155" s="51" t="str">
        <f t="shared" si="11"/>
        <v>女</v>
      </c>
      <c r="D155" s="49">
        <f ca="1" t="shared" si="12"/>
        <v>29</v>
      </c>
      <c r="E155" s="59" t="s">
        <v>1104</v>
      </c>
      <c r="F155" s="14" t="str">
        <f t="shared" si="8"/>
        <v>41128219******1029</v>
      </c>
      <c r="G155" s="60" t="s">
        <v>798</v>
      </c>
      <c r="H155" s="39"/>
      <c r="I155" s="39"/>
      <c r="J155" s="39"/>
    </row>
    <row r="156" s="1" customFormat="1" ht="25.5" customHeight="1" spans="1:10">
      <c r="A156" s="45" t="s">
        <v>471</v>
      </c>
      <c r="B156" s="59" t="s">
        <v>1105</v>
      </c>
      <c r="C156" s="51" t="str">
        <f t="shared" si="11"/>
        <v>男</v>
      </c>
      <c r="D156" s="49">
        <f ca="1" t="shared" si="12"/>
        <v>58</v>
      </c>
      <c r="E156" s="59" t="s">
        <v>1106</v>
      </c>
      <c r="F156" s="14" t="str">
        <f t="shared" si="8"/>
        <v>41122319******0532</v>
      </c>
      <c r="G156" s="60" t="s">
        <v>798</v>
      </c>
      <c r="H156" s="39"/>
      <c r="I156" s="39"/>
      <c r="J156" s="39"/>
    </row>
    <row r="157" s="1" customFormat="1" ht="25.5" customHeight="1" spans="1:10">
      <c r="A157" s="45" t="s">
        <v>474</v>
      </c>
      <c r="B157" s="59" t="s">
        <v>1107</v>
      </c>
      <c r="C157" s="51" t="str">
        <f t="shared" si="11"/>
        <v>男</v>
      </c>
      <c r="D157" s="49">
        <f ca="1" t="shared" si="12"/>
        <v>60</v>
      </c>
      <c r="E157" s="59" t="s">
        <v>1108</v>
      </c>
      <c r="F157" s="14" t="str">
        <f t="shared" si="8"/>
        <v>41122319******059X</v>
      </c>
      <c r="G157" s="60" t="s">
        <v>798</v>
      </c>
      <c r="H157" s="39"/>
      <c r="I157" s="39"/>
      <c r="J157" s="39"/>
    </row>
    <row r="158" s="1" customFormat="1" ht="25.5" customHeight="1" spans="1:10">
      <c r="A158" s="52" t="s">
        <v>477</v>
      </c>
      <c r="B158" s="56" t="s">
        <v>1109</v>
      </c>
      <c r="C158" s="53" t="str">
        <f t="shared" si="11"/>
        <v>女</v>
      </c>
      <c r="D158" s="54">
        <f ca="1" t="shared" si="12"/>
        <v>59</v>
      </c>
      <c r="E158" s="56" t="s">
        <v>1110</v>
      </c>
      <c r="F158" s="14" t="str">
        <f t="shared" si="8"/>
        <v>41122319******0603</v>
      </c>
      <c r="G158" s="58" t="s">
        <v>798</v>
      </c>
      <c r="H158" s="39"/>
      <c r="I158" s="39"/>
      <c r="J158" s="39"/>
    </row>
    <row r="159" s="1" customFormat="1" ht="25.5" customHeight="1" spans="1:10">
      <c r="A159" s="52" t="s">
        <v>480</v>
      </c>
      <c r="B159" s="56" t="s">
        <v>1111</v>
      </c>
      <c r="C159" s="53" t="str">
        <f t="shared" si="11"/>
        <v>女</v>
      </c>
      <c r="D159" s="54">
        <f ca="1" t="shared" si="12"/>
        <v>48</v>
      </c>
      <c r="E159" s="56" t="s">
        <v>1112</v>
      </c>
      <c r="F159" s="14" t="str">
        <f t="shared" si="8"/>
        <v>41128219******0565</v>
      </c>
      <c r="G159" s="58" t="s">
        <v>798</v>
      </c>
      <c r="H159" s="39"/>
      <c r="I159" s="39"/>
      <c r="J159" s="39"/>
    </row>
    <row r="160" s="1" customFormat="1" ht="25.5" customHeight="1" spans="1:10">
      <c r="A160" s="62" t="s">
        <v>483</v>
      </c>
      <c r="B160" s="57" t="s">
        <v>1113</v>
      </c>
      <c r="C160" s="55" t="str">
        <f t="shared" si="11"/>
        <v>男</v>
      </c>
      <c r="D160" s="63">
        <f ca="1" t="shared" si="12"/>
        <v>57</v>
      </c>
      <c r="E160" s="57" t="s">
        <v>1114</v>
      </c>
      <c r="F160" s="14" t="str">
        <f t="shared" si="8"/>
        <v>41122319******0533</v>
      </c>
      <c r="G160" s="64" t="s">
        <v>798</v>
      </c>
      <c r="H160" s="39"/>
      <c r="I160" s="39"/>
      <c r="J160" s="39"/>
    </row>
    <row r="161" s="1" customFormat="1" ht="25.5" customHeight="1" spans="1:10">
      <c r="A161" s="52" t="s">
        <v>486</v>
      </c>
      <c r="B161" s="56" t="s">
        <v>1115</v>
      </c>
      <c r="C161" s="53" t="str">
        <f t="shared" si="11"/>
        <v>女</v>
      </c>
      <c r="D161" s="54">
        <f ca="1" t="shared" si="12"/>
        <v>54</v>
      </c>
      <c r="E161" s="56" t="s">
        <v>1116</v>
      </c>
      <c r="F161" s="14" t="str">
        <f t="shared" si="8"/>
        <v>41122319******0569</v>
      </c>
      <c r="G161" s="58" t="s">
        <v>798</v>
      </c>
      <c r="H161" s="39"/>
      <c r="I161" s="39"/>
      <c r="J161" s="39"/>
    </row>
    <row r="162" s="1" customFormat="1" ht="25.5" customHeight="1" spans="1:10">
      <c r="A162" s="45" t="s">
        <v>489</v>
      </c>
      <c r="B162" s="59" t="s">
        <v>1117</v>
      </c>
      <c r="C162" s="51" t="str">
        <f t="shared" si="11"/>
        <v>男</v>
      </c>
      <c r="D162" s="49">
        <f ca="1" t="shared" si="12"/>
        <v>53</v>
      </c>
      <c r="E162" s="59" t="s">
        <v>1118</v>
      </c>
      <c r="F162" s="14" t="str">
        <f t="shared" si="8"/>
        <v>41122319******0515</v>
      </c>
      <c r="G162" s="60" t="s">
        <v>798</v>
      </c>
      <c r="H162" s="39"/>
      <c r="I162" s="39"/>
      <c r="J162" s="39"/>
    </row>
    <row r="163" s="1" customFormat="1" ht="25.5" customHeight="1" spans="1:10">
      <c r="A163" s="52" t="s">
        <v>492</v>
      </c>
      <c r="B163" s="56" t="s">
        <v>1119</v>
      </c>
      <c r="C163" s="53" t="str">
        <f t="shared" si="11"/>
        <v>女</v>
      </c>
      <c r="D163" s="54">
        <f ca="1" t="shared" si="12"/>
        <v>48</v>
      </c>
      <c r="E163" s="56" t="s">
        <v>1120</v>
      </c>
      <c r="F163" s="14" t="str">
        <f t="shared" si="8"/>
        <v>41030419******1041</v>
      </c>
      <c r="G163" s="58" t="s">
        <v>798</v>
      </c>
      <c r="H163" s="39"/>
      <c r="I163" s="39"/>
      <c r="J163" s="39"/>
    </row>
    <row r="164" s="1" customFormat="1" ht="25.5" customHeight="1" spans="1:10">
      <c r="A164" s="45" t="s">
        <v>495</v>
      </c>
      <c r="B164" s="59" t="s">
        <v>1121</v>
      </c>
      <c r="C164" s="51" t="str">
        <f t="shared" si="11"/>
        <v>男</v>
      </c>
      <c r="D164" s="49">
        <f ca="1" t="shared" si="12"/>
        <v>50</v>
      </c>
      <c r="E164" s="59" t="s">
        <v>1122</v>
      </c>
      <c r="F164" s="14" t="str">
        <f t="shared" si="8"/>
        <v>41122319******0514</v>
      </c>
      <c r="G164" s="60" t="s">
        <v>798</v>
      </c>
      <c r="H164" s="39"/>
      <c r="I164" s="39"/>
      <c r="J164" s="39"/>
    </row>
    <row r="165" s="1" customFormat="1" ht="25.5" customHeight="1" spans="1:10">
      <c r="A165" s="62" t="s">
        <v>498</v>
      </c>
      <c r="B165" s="57" t="s">
        <v>1123</v>
      </c>
      <c r="C165" s="55" t="str">
        <f t="shared" si="11"/>
        <v>男</v>
      </c>
      <c r="D165" s="63">
        <f ca="1" t="shared" si="12"/>
        <v>60</v>
      </c>
      <c r="E165" s="57" t="s">
        <v>1124</v>
      </c>
      <c r="F165" s="14" t="str">
        <f t="shared" si="8"/>
        <v>41122319******0552</v>
      </c>
      <c r="G165" s="64" t="s">
        <v>798</v>
      </c>
      <c r="H165" s="39"/>
      <c r="I165" s="39"/>
      <c r="J165" s="39"/>
    </row>
    <row r="166" s="1" customFormat="1" ht="25.5" customHeight="1" spans="1:10">
      <c r="A166" s="45" t="s">
        <v>501</v>
      </c>
      <c r="B166" s="59" t="s">
        <v>1125</v>
      </c>
      <c r="C166" s="51" t="str">
        <f t="shared" si="11"/>
        <v>女</v>
      </c>
      <c r="D166" s="49">
        <f ca="1" t="shared" si="12"/>
        <v>49</v>
      </c>
      <c r="E166" s="59" t="s">
        <v>1126</v>
      </c>
      <c r="F166" s="14" t="str">
        <f t="shared" si="8"/>
        <v>41122319******052X</v>
      </c>
      <c r="G166" s="60" t="s">
        <v>798</v>
      </c>
      <c r="H166" s="39"/>
      <c r="I166" s="39"/>
      <c r="J166" s="39"/>
    </row>
    <row r="167" s="1" customFormat="1" ht="25.5" customHeight="1" spans="1:10">
      <c r="A167" s="45" t="s">
        <v>504</v>
      </c>
      <c r="B167" s="59" t="s">
        <v>1127</v>
      </c>
      <c r="C167" s="51" t="str">
        <f t="shared" si="11"/>
        <v>男</v>
      </c>
      <c r="D167" s="49">
        <f ca="1" t="shared" si="12"/>
        <v>59</v>
      </c>
      <c r="E167" s="59" t="s">
        <v>1128</v>
      </c>
      <c r="F167" s="14" t="str">
        <f t="shared" si="8"/>
        <v>41122319******0532</v>
      </c>
      <c r="G167" s="60" t="s">
        <v>798</v>
      </c>
      <c r="H167" s="39"/>
      <c r="I167" s="39"/>
      <c r="J167" s="39"/>
    </row>
    <row r="168" s="1" customFormat="1" ht="25.5" customHeight="1" spans="1:10">
      <c r="A168" s="62" t="s">
        <v>507</v>
      </c>
      <c r="B168" s="57" t="s">
        <v>1129</v>
      </c>
      <c r="C168" s="55" t="str">
        <f t="shared" si="11"/>
        <v>男</v>
      </c>
      <c r="D168" s="63">
        <f ca="1" t="shared" si="12"/>
        <v>58</v>
      </c>
      <c r="E168" s="57" t="s">
        <v>1130</v>
      </c>
      <c r="F168" s="14" t="str">
        <f t="shared" si="8"/>
        <v>41122319******0536</v>
      </c>
      <c r="G168" s="64" t="s">
        <v>798</v>
      </c>
      <c r="H168" s="39"/>
      <c r="I168" s="39"/>
      <c r="J168" s="39"/>
    </row>
    <row r="169" s="1" customFormat="1" ht="25.5" customHeight="1" spans="1:10">
      <c r="A169" s="45" t="s">
        <v>512</v>
      </c>
      <c r="B169" s="59" t="s">
        <v>1131</v>
      </c>
      <c r="C169" s="51" t="str">
        <f t="shared" si="11"/>
        <v>男</v>
      </c>
      <c r="D169" s="49">
        <f ca="1" t="shared" si="12"/>
        <v>52</v>
      </c>
      <c r="E169" s="59" t="s">
        <v>1132</v>
      </c>
      <c r="F169" s="14" t="str">
        <f t="shared" si="8"/>
        <v>41122319******0632</v>
      </c>
      <c r="G169" s="60" t="s">
        <v>798</v>
      </c>
      <c r="H169" s="39"/>
      <c r="I169" s="39"/>
      <c r="J169" s="39"/>
    </row>
    <row r="170" s="1" customFormat="1" ht="25.5" customHeight="1" spans="1:10">
      <c r="A170" s="65" t="s">
        <v>515</v>
      </c>
      <c r="B170" s="66" t="s">
        <v>1133</v>
      </c>
      <c r="C170" s="67" t="str">
        <f t="shared" si="11"/>
        <v>男</v>
      </c>
      <c r="D170" s="68">
        <f ca="1" t="shared" si="12"/>
        <v>53</v>
      </c>
      <c r="E170" s="66" t="s">
        <v>1134</v>
      </c>
      <c r="F170" s="14" t="str">
        <f t="shared" si="8"/>
        <v>41122319******0538</v>
      </c>
      <c r="G170" s="69" t="s">
        <v>798</v>
      </c>
      <c r="H170" s="39"/>
      <c r="I170" s="39"/>
      <c r="J170" s="39"/>
    </row>
    <row r="171" s="1" customFormat="1" ht="25.5" customHeight="1" spans="1:10">
      <c r="A171" s="45" t="s">
        <v>518</v>
      </c>
      <c r="B171" s="59" t="s">
        <v>1135</v>
      </c>
      <c r="C171" s="51" t="str">
        <f t="shared" si="11"/>
        <v>女</v>
      </c>
      <c r="D171" s="49">
        <f ca="1" t="shared" si="12"/>
        <v>43</v>
      </c>
      <c r="E171" s="59" t="s">
        <v>1136</v>
      </c>
      <c r="F171" s="14" t="str">
        <f t="shared" si="8"/>
        <v>41128219******0526</v>
      </c>
      <c r="G171" s="60" t="s">
        <v>798</v>
      </c>
      <c r="H171" s="39"/>
      <c r="I171" s="39"/>
      <c r="J171" s="39"/>
    </row>
    <row r="172" s="1" customFormat="1" ht="25.5" customHeight="1" spans="1:10">
      <c r="A172" s="45" t="s">
        <v>521</v>
      </c>
      <c r="B172" s="59" t="s">
        <v>1137</v>
      </c>
      <c r="C172" s="51" t="str">
        <f t="shared" si="11"/>
        <v>男</v>
      </c>
      <c r="D172" s="49">
        <f ca="1" t="shared" si="12"/>
        <v>50</v>
      </c>
      <c r="E172" s="59" t="s">
        <v>1138</v>
      </c>
      <c r="F172" s="14" t="str">
        <f t="shared" si="8"/>
        <v>41122319******0513</v>
      </c>
      <c r="G172" s="60" t="s">
        <v>798</v>
      </c>
      <c r="H172" s="39"/>
      <c r="I172" s="39"/>
      <c r="J172" s="39"/>
    </row>
    <row r="173" s="1" customFormat="1" ht="25.5" customHeight="1" spans="1:10">
      <c r="A173" s="45" t="s">
        <v>524</v>
      </c>
      <c r="B173" s="59" t="s">
        <v>1139</v>
      </c>
      <c r="C173" s="51" t="str">
        <f t="shared" si="11"/>
        <v>女</v>
      </c>
      <c r="D173" s="49">
        <f ca="1" t="shared" si="12"/>
        <v>49</v>
      </c>
      <c r="E173" s="59" t="s">
        <v>1140</v>
      </c>
      <c r="F173" s="14" t="str">
        <f t="shared" si="8"/>
        <v>41122319******0521</v>
      </c>
      <c r="G173" s="60" t="s">
        <v>798</v>
      </c>
      <c r="H173" s="39"/>
      <c r="I173" s="39"/>
      <c r="J173" s="39"/>
    </row>
    <row r="174" s="1" customFormat="1" ht="25.5" customHeight="1" spans="1:10">
      <c r="A174" s="45" t="s">
        <v>527</v>
      </c>
      <c r="B174" s="59" t="s">
        <v>1141</v>
      </c>
      <c r="C174" s="51" t="str">
        <f t="shared" si="11"/>
        <v>女</v>
      </c>
      <c r="D174" s="49">
        <f ca="1" t="shared" si="12"/>
        <v>54</v>
      </c>
      <c r="E174" s="59" t="s">
        <v>1142</v>
      </c>
      <c r="F174" s="14" t="str">
        <f t="shared" si="8"/>
        <v>41128219******0588</v>
      </c>
      <c r="G174" s="60" t="s">
        <v>798</v>
      </c>
      <c r="H174" s="39"/>
      <c r="I174" s="39"/>
      <c r="J174" s="39"/>
    </row>
    <row r="175" s="1" customFormat="1" ht="25.5" customHeight="1" spans="1:10">
      <c r="A175" s="62" t="s">
        <v>530</v>
      </c>
      <c r="B175" s="57" t="s">
        <v>1143</v>
      </c>
      <c r="C175" s="55" t="str">
        <f t="shared" si="11"/>
        <v>女</v>
      </c>
      <c r="D175" s="63">
        <f ca="1" t="shared" si="12"/>
        <v>50</v>
      </c>
      <c r="E175" s="57" t="s">
        <v>1144</v>
      </c>
      <c r="F175" s="14" t="str">
        <f t="shared" si="8"/>
        <v>41128219******0583</v>
      </c>
      <c r="G175" s="64" t="s">
        <v>798</v>
      </c>
      <c r="H175" s="39"/>
      <c r="I175" s="39"/>
      <c r="J175" s="39"/>
    </row>
    <row r="176" s="1" customFormat="1" ht="25.5" customHeight="1" spans="1:10">
      <c r="A176" s="62" t="s">
        <v>533</v>
      </c>
      <c r="B176" s="57" t="s">
        <v>1145</v>
      </c>
      <c r="C176" s="55" t="str">
        <f t="shared" si="11"/>
        <v>男</v>
      </c>
      <c r="D176" s="63">
        <f ca="1" t="shared" si="12"/>
        <v>51</v>
      </c>
      <c r="E176" s="57" t="s">
        <v>1146</v>
      </c>
      <c r="F176" s="14" t="str">
        <f t="shared" si="8"/>
        <v>41122319******0518</v>
      </c>
      <c r="G176" s="64" t="s">
        <v>798</v>
      </c>
      <c r="H176" s="39"/>
      <c r="I176" s="39"/>
      <c r="J176" s="39"/>
    </row>
    <row r="177" s="39" customFormat="1" ht="25.5" customHeight="1" spans="1:7">
      <c r="A177" s="45" t="s">
        <v>536</v>
      </c>
      <c r="B177" s="59" t="s">
        <v>1147</v>
      </c>
      <c r="C177" s="51" t="str">
        <f t="shared" si="11"/>
        <v>女</v>
      </c>
      <c r="D177" s="49">
        <f ca="1" t="shared" si="12"/>
        <v>55</v>
      </c>
      <c r="E177" s="59" t="s">
        <v>1148</v>
      </c>
      <c r="F177" s="14" t="str">
        <f t="shared" si="8"/>
        <v>41122319******0523</v>
      </c>
      <c r="G177" s="60" t="s">
        <v>798</v>
      </c>
    </row>
    <row r="178" s="39" customFormat="1" ht="25.5" customHeight="1" spans="1:7">
      <c r="A178" s="45" t="s">
        <v>539</v>
      </c>
      <c r="B178" s="59" t="s">
        <v>1149</v>
      </c>
      <c r="C178" s="51" t="str">
        <f t="shared" si="11"/>
        <v>女</v>
      </c>
      <c r="D178" s="49">
        <f ca="1" t="shared" si="12"/>
        <v>56</v>
      </c>
      <c r="E178" s="59" t="s">
        <v>1150</v>
      </c>
      <c r="F178" s="14" t="str">
        <f t="shared" si="8"/>
        <v>41128219******8023</v>
      </c>
      <c r="G178" s="60" t="s">
        <v>798</v>
      </c>
    </row>
    <row r="179" s="39" customFormat="1" ht="25.5" customHeight="1" spans="1:7">
      <c r="A179" s="62" t="s">
        <v>542</v>
      </c>
      <c r="B179" s="57" t="s">
        <v>1151</v>
      </c>
      <c r="C179" s="55" t="str">
        <f t="shared" si="11"/>
        <v>男</v>
      </c>
      <c r="D179" s="63">
        <f ca="1" t="shared" si="12"/>
        <v>50</v>
      </c>
      <c r="E179" s="57" t="s">
        <v>1152</v>
      </c>
      <c r="F179" s="14" t="str">
        <f t="shared" si="8"/>
        <v>41122319******0532</v>
      </c>
      <c r="G179" s="64" t="s">
        <v>798</v>
      </c>
    </row>
    <row r="180" s="39" customFormat="1" ht="25.5" customHeight="1" spans="1:7">
      <c r="A180" s="45" t="s">
        <v>545</v>
      </c>
      <c r="B180" s="59" t="s">
        <v>1153</v>
      </c>
      <c r="C180" s="51" t="str">
        <f t="shared" si="11"/>
        <v>男</v>
      </c>
      <c r="D180" s="49">
        <f ca="1" t="shared" si="12"/>
        <v>46</v>
      </c>
      <c r="E180" s="59" t="s">
        <v>1154</v>
      </c>
      <c r="F180" s="14" t="str">
        <f t="shared" si="8"/>
        <v>41122319******0538</v>
      </c>
      <c r="G180" s="60" t="s">
        <v>798</v>
      </c>
    </row>
    <row r="181" s="39" customFormat="1" ht="25.5" customHeight="1" spans="1:7">
      <c r="A181" s="62" t="s">
        <v>548</v>
      </c>
      <c r="B181" s="57" t="s">
        <v>1155</v>
      </c>
      <c r="C181" s="55" t="str">
        <f t="shared" si="11"/>
        <v>男</v>
      </c>
      <c r="D181" s="63">
        <f ca="1" t="shared" si="12"/>
        <v>46</v>
      </c>
      <c r="E181" s="57" t="s">
        <v>1156</v>
      </c>
      <c r="F181" s="14" t="str">
        <f t="shared" si="8"/>
        <v>41122319******0531</v>
      </c>
      <c r="G181" s="64" t="s">
        <v>798</v>
      </c>
    </row>
    <row r="182" s="39" customFormat="1" ht="25.5" customHeight="1" spans="1:7">
      <c r="A182" s="62" t="s">
        <v>551</v>
      </c>
      <c r="B182" s="57" t="s">
        <v>1157</v>
      </c>
      <c r="C182" s="55" t="str">
        <f t="shared" si="11"/>
        <v>女</v>
      </c>
      <c r="D182" s="63">
        <f ca="1" t="shared" si="12"/>
        <v>51</v>
      </c>
      <c r="E182" s="57" t="s">
        <v>1158</v>
      </c>
      <c r="F182" s="14" t="str">
        <f t="shared" si="8"/>
        <v>41122319******3128</v>
      </c>
      <c r="G182" s="64" t="s">
        <v>798</v>
      </c>
    </row>
    <row r="183" s="39" customFormat="1" ht="25.5" customHeight="1" spans="1:7">
      <c r="A183" s="62" t="s">
        <v>554</v>
      </c>
      <c r="B183" s="57" t="s">
        <v>1159</v>
      </c>
      <c r="C183" s="55" t="str">
        <f t="shared" si="11"/>
        <v>男</v>
      </c>
      <c r="D183" s="63">
        <f ca="1" t="shared" si="12"/>
        <v>53</v>
      </c>
      <c r="E183" s="57" t="s">
        <v>1160</v>
      </c>
      <c r="F183" s="14" t="str">
        <f t="shared" si="8"/>
        <v>41122319******0575</v>
      </c>
      <c r="G183" s="64" t="s">
        <v>798</v>
      </c>
    </row>
    <row r="184" s="39" customFormat="1" ht="25.5" customHeight="1" spans="1:7">
      <c r="A184" s="45" t="s">
        <v>557</v>
      </c>
      <c r="B184" s="59" t="s">
        <v>1161</v>
      </c>
      <c r="C184" s="51" t="str">
        <f t="shared" si="11"/>
        <v>女</v>
      </c>
      <c r="D184" s="49">
        <f ca="1" t="shared" si="12"/>
        <v>58</v>
      </c>
      <c r="E184" s="59" t="s">
        <v>1162</v>
      </c>
      <c r="F184" s="14" t="str">
        <f t="shared" si="8"/>
        <v>41122319******0586</v>
      </c>
      <c r="G184" s="60" t="s">
        <v>798</v>
      </c>
    </row>
    <row r="185" s="39" customFormat="1" ht="25.5" customHeight="1" spans="1:7">
      <c r="A185" s="62" t="s">
        <v>560</v>
      </c>
      <c r="B185" s="57" t="s">
        <v>1163</v>
      </c>
      <c r="C185" s="55" t="str">
        <f t="shared" si="11"/>
        <v>女</v>
      </c>
      <c r="D185" s="63">
        <f ca="1" t="shared" si="12"/>
        <v>52</v>
      </c>
      <c r="E185" s="57" t="s">
        <v>1164</v>
      </c>
      <c r="F185" s="14" t="str">
        <f t="shared" si="8"/>
        <v>41122319******0584</v>
      </c>
      <c r="G185" s="64" t="s">
        <v>798</v>
      </c>
    </row>
    <row r="186" s="39" customFormat="1" ht="25.5" customHeight="1" spans="1:7">
      <c r="A186" s="45" t="s">
        <v>563</v>
      </c>
      <c r="B186" s="59" t="s">
        <v>1165</v>
      </c>
      <c r="C186" s="51" t="str">
        <f t="shared" si="11"/>
        <v>女</v>
      </c>
      <c r="D186" s="49">
        <f ca="1" t="shared" si="12"/>
        <v>45</v>
      </c>
      <c r="E186" s="59" t="s">
        <v>1166</v>
      </c>
      <c r="F186" s="14" t="str">
        <f t="shared" si="8"/>
        <v>41128219******0523</v>
      </c>
      <c r="G186" s="60" t="s">
        <v>798</v>
      </c>
    </row>
    <row r="187" s="39" customFormat="1" ht="25.5" customHeight="1" spans="1:7">
      <c r="A187" s="45" t="s">
        <v>566</v>
      </c>
      <c r="B187" s="59" t="s">
        <v>1167</v>
      </c>
      <c r="C187" s="51" t="str">
        <f t="shared" si="11"/>
        <v>女</v>
      </c>
      <c r="D187" s="49">
        <f ca="1" t="shared" si="12"/>
        <v>43</v>
      </c>
      <c r="E187" s="59" t="s">
        <v>1168</v>
      </c>
      <c r="F187" s="14" t="str">
        <f t="shared" si="8"/>
        <v>41128219******0525</v>
      </c>
      <c r="G187" s="60" t="s">
        <v>798</v>
      </c>
    </row>
    <row r="188" s="39" customFormat="1" ht="25.5" customHeight="1" spans="1:7">
      <c r="A188" s="45" t="s">
        <v>569</v>
      </c>
      <c r="B188" s="59" t="s">
        <v>1169</v>
      </c>
      <c r="C188" s="51" t="str">
        <f t="shared" si="11"/>
        <v>男</v>
      </c>
      <c r="D188" s="49">
        <f ca="1" t="shared" si="12"/>
        <v>38</v>
      </c>
      <c r="E188" s="59" t="s">
        <v>1170</v>
      </c>
      <c r="F188" s="14" t="str">
        <f t="shared" si="8"/>
        <v>41128219******0510</v>
      </c>
      <c r="G188" s="60" t="s">
        <v>798</v>
      </c>
    </row>
    <row r="189" s="39" customFormat="1" ht="25.5" customHeight="1" spans="1:7">
      <c r="A189" s="45" t="s">
        <v>572</v>
      </c>
      <c r="B189" s="59" t="s">
        <v>1171</v>
      </c>
      <c r="C189" s="51" t="str">
        <f t="shared" si="11"/>
        <v>女</v>
      </c>
      <c r="D189" s="49">
        <f ca="1" t="shared" si="12"/>
        <v>49</v>
      </c>
      <c r="E189" s="59" t="s">
        <v>1172</v>
      </c>
      <c r="F189" s="14" t="str">
        <f t="shared" si="8"/>
        <v>41122319******0563</v>
      </c>
      <c r="G189" s="60" t="s">
        <v>798</v>
      </c>
    </row>
    <row r="190" s="39" customFormat="1" ht="25.5" customHeight="1" spans="1:7">
      <c r="A190" s="62" t="s">
        <v>575</v>
      </c>
      <c r="B190" s="57" t="s">
        <v>1173</v>
      </c>
      <c r="C190" s="55" t="str">
        <f t="shared" si="11"/>
        <v>女</v>
      </c>
      <c r="D190" s="63">
        <f ca="1" t="shared" si="12"/>
        <v>40</v>
      </c>
      <c r="E190" s="57" t="s">
        <v>1174</v>
      </c>
      <c r="F190" s="14" t="str">
        <f t="shared" si="8"/>
        <v>41128219******0529</v>
      </c>
      <c r="G190" s="64" t="s">
        <v>798</v>
      </c>
    </row>
    <row r="191" s="39" customFormat="1" ht="25.5" customHeight="1" spans="1:7">
      <c r="A191" s="45" t="s">
        <v>578</v>
      </c>
      <c r="B191" s="59" t="s">
        <v>1175</v>
      </c>
      <c r="C191" s="51" t="str">
        <f t="shared" si="11"/>
        <v>男</v>
      </c>
      <c r="D191" s="49">
        <f ca="1" t="shared" si="12"/>
        <v>40</v>
      </c>
      <c r="E191" s="59" t="s">
        <v>1176</v>
      </c>
      <c r="F191" s="14" t="str">
        <f t="shared" si="8"/>
        <v>41128219******0514</v>
      </c>
      <c r="G191" s="60" t="s">
        <v>798</v>
      </c>
    </row>
    <row r="192" s="39" customFormat="1" ht="25.5" customHeight="1" spans="1:7">
      <c r="A192" s="45" t="s">
        <v>581</v>
      </c>
      <c r="B192" s="59" t="s">
        <v>1177</v>
      </c>
      <c r="C192" s="51" t="str">
        <f t="shared" si="11"/>
        <v>男</v>
      </c>
      <c r="D192" s="49">
        <f ca="1" t="shared" si="12"/>
        <v>48</v>
      </c>
      <c r="E192" s="59" t="s">
        <v>1178</v>
      </c>
      <c r="F192" s="14" t="str">
        <f t="shared" si="8"/>
        <v>41122319******0556</v>
      </c>
      <c r="G192" s="60" t="s">
        <v>798</v>
      </c>
    </row>
    <row r="193" s="39" customFormat="1" ht="25.5" customHeight="1" spans="1:7">
      <c r="A193" s="45" t="s">
        <v>584</v>
      </c>
      <c r="B193" s="59" t="s">
        <v>1179</v>
      </c>
      <c r="C193" s="51" t="str">
        <f t="shared" si="11"/>
        <v>男</v>
      </c>
      <c r="D193" s="49">
        <f ca="1" t="shared" si="12"/>
        <v>47</v>
      </c>
      <c r="E193" s="59" t="s">
        <v>1180</v>
      </c>
      <c r="F193" s="14" t="str">
        <f t="shared" si="8"/>
        <v>41122319******0532</v>
      </c>
      <c r="G193" s="60" t="s">
        <v>798</v>
      </c>
    </row>
    <row r="194" s="39" customFormat="1" ht="25.5" customHeight="1" spans="1:7">
      <c r="A194" s="45" t="s">
        <v>587</v>
      </c>
      <c r="B194" s="59" t="s">
        <v>1181</v>
      </c>
      <c r="C194" s="51" t="str">
        <f t="shared" si="11"/>
        <v>男</v>
      </c>
      <c r="D194" s="49">
        <f ca="1" t="shared" si="12"/>
        <v>45</v>
      </c>
      <c r="E194" s="59" t="s">
        <v>1182</v>
      </c>
      <c r="F194" s="14" t="str">
        <f t="shared" si="8"/>
        <v>41122319******0513</v>
      </c>
      <c r="G194" s="60" t="s">
        <v>798</v>
      </c>
    </row>
    <row r="195" s="39" customFormat="1" ht="25.5" customHeight="1" spans="1:7">
      <c r="A195" s="45" t="s">
        <v>590</v>
      </c>
      <c r="B195" s="59" t="s">
        <v>1183</v>
      </c>
      <c r="C195" s="51" t="str">
        <f t="shared" si="11"/>
        <v>男</v>
      </c>
      <c r="D195" s="49">
        <f ca="1" t="shared" si="12"/>
        <v>39</v>
      </c>
      <c r="E195" s="59" t="s">
        <v>1184</v>
      </c>
      <c r="F195" s="14" t="str">
        <f t="shared" si="8"/>
        <v>41128219******0553</v>
      </c>
      <c r="G195" s="60" t="s">
        <v>798</v>
      </c>
    </row>
    <row r="196" s="39" customFormat="1" ht="25.5" customHeight="1" spans="1:7">
      <c r="A196" s="45" t="s">
        <v>593</v>
      </c>
      <c r="B196" s="59" t="s">
        <v>1185</v>
      </c>
      <c r="C196" s="51" t="str">
        <f t="shared" si="11"/>
        <v>男</v>
      </c>
      <c r="D196" s="49">
        <f ca="1" t="shared" si="12"/>
        <v>57</v>
      </c>
      <c r="E196" s="59" t="s">
        <v>1186</v>
      </c>
      <c r="F196" s="14" t="str">
        <f t="shared" si="8"/>
        <v>41122319******0511</v>
      </c>
      <c r="G196" s="60" t="s">
        <v>798</v>
      </c>
    </row>
    <row r="197" s="39" customFormat="1" ht="25.5" customHeight="1" spans="1:7">
      <c r="A197" s="52" t="s">
        <v>596</v>
      </c>
      <c r="B197" s="71" t="s">
        <v>1187</v>
      </c>
      <c r="C197" s="53" t="str">
        <f t="shared" si="11"/>
        <v>女</v>
      </c>
      <c r="D197" s="54">
        <f ca="1" t="shared" si="12"/>
        <v>51</v>
      </c>
      <c r="E197" s="91" t="s">
        <v>1188</v>
      </c>
      <c r="F197" s="14" t="str">
        <f t="shared" ref="F197:F260" si="13">REPLACE(E197,9,6,"******")</f>
        <v>41122319******3680</v>
      </c>
      <c r="G197" s="58" t="s">
        <v>798</v>
      </c>
    </row>
    <row r="198" s="39" customFormat="1" ht="25.5" customHeight="1" spans="1:7">
      <c r="A198" s="52" t="s">
        <v>598</v>
      </c>
      <c r="B198" s="71" t="s">
        <v>1189</v>
      </c>
      <c r="C198" s="53" t="str">
        <f t="shared" si="11"/>
        <v>女</v>
      </c>
      <c r="D198" s="54">
        <f ca="1" t="shared" si="12"/>
        <v>56</v>
      </c>
      <c r="E198" s="72" t="s">
        <v>1190</v>
      </c>
      <c r="F198" s="14" t="str">
        <f t="shared" si="13"/>
        <v>41122319******1043</v>
      </c>
      <c r="G198" s="58" t="s">
        <v>798</v>
      </c>
    </row>
    <row r="199" s="39" customFormat="1" ht="25.5" customHeight="1" spans="1:7">
      <c r="A199" s="52" t="s">
        <v>601</v>
      </c>
      <c r="B199" s="71" t="s">
        <v>1191</v>
      </c>
      <c r="C199" s="53" t="str">
        <f t="shared" si="11"/>
        <v>女</v>
      </c>
      <c r="D199" s="54">
        <f ca="1" t="shared" si="12"/>
        <v>35</v>
      </c>
      <c r="E199" s="71" t="s">
        <v>1192</v>
      </c>
      <c r="F199" s="14" t="str">
        <f t="shared" si="13"/>
        <v>41128219******1044</v>
      </c>
      <c r="G199" s="58" t="s">
        <v>798</v>
      </c>
    </row>
    <row r="200" s="39" customFormat="1" ht="25.5" customHeight="1" spans="1:7">
      <c r="A200" s="52" t="s">
        <v>604</v>
      </c>
      <c r="B200" s="71" t="s">
        <v>1193</v>
      </c>
      <c r="C200" s="53" t="str">
        <f t="shared" si="11"/>
        <v>女</v>
      </c>
      <c r="D200" s="54">
        <f ca="1" t="shared" si="12"/>
        <v>52</v>
      </c>
      <c r="E200" s="71" t="s">
        <v>1194</v>
      </c>
      <c r="F200" s="14" t="str">
        <f t="shared" si="13"/>
        <v>41122319******104X</v>
      </c>
      <c r="G200" s="58" t="s">
        <v>798</v>
      </c>
    </row>
    <row r="201" s="39" customFormat="1" ht="25.5" customHeight="1" spans="1:7">
      <c r="A201" s="52" t="s">
        <v>607</v>
      </c>
      <c r="B201" s="71" t="s">
        <v>1195</v>
      </c>
      <c r="C201" s="53" t="str">
        <f t="shared" si="11"/>
        <v>女</v>
      </c>
      <c r="D201" s="54">
        <f ca="1" t="shared" si="12"/>
        <v>52</v>
      </c>
      <c r="E201" s="71" t="s">
        <v>1196</v>
      </c>
      <c r="F201" s="14" t="str">
        <f t="shared" si="13"/>
        <v>41122319******1026</v>
      </c>
      <c r="G201" s="58" t="s">
        <v>798</v>
      </c>
    </row>
    <row r="202" s="39" customFormat="1" ht="25.5" customHeight="1" spans="1:7">
      <c r="A202" s="52" t="s">
        <v>610</v>
      </c>
      <c r="B202" s="71" t="s">
        <v>1197</v>
      </c>
      <c r="C202" s="53" t="str">
        <f t="shared" si="11"/>
        <v>女</v>
      </c>
      <c r="D202" s="54">
        <f ca="1" t="shared" si="12"/>
        <v>54</v>
      </c>
      <c r="E202" s="54" t="s">
        <v>1198</v>
      </c>
      <c r="F202" s="14" t="str">
        <f t="shared" si="13"/>
        <v>41122319******1042</v>
      </c>
      <c r="G202" s="58" t="s">
        <v>798</v>
      </c>
    </row>
    <row r="203" s="39" customFormat="1" ht="25.5" customHeight="1" spans="1:7">
      <c r="A203" s="52" t="s">
        <v>613</v>
      </c>
      <c r="B203" s="71" t="s">
        <v>1199</v>
      </c>
      <c r="C203" s="53" t="str">
        <f t="shared" si="11"/>
        <v>女</v>
      </c>
      <c r="D203" s="54">
        <f ca="1" t="shared" si="12"/>
        <v>51</v>
      </c>
      <c r="E203" s="71" t="s">
        <v>1200</v>
      </c>
      <c r="F203" s="14" t="str">
        <f t="shared" si="13"/>
        <v>41122319******102X</v>
      </c>
      <c r="G203" s="58" t="s">
        <v>798</v>
      </c>
    </row>
    <row r="204" s="39" customFormat="1" ht="25.5" customHeight="1" spans="1:7">
      <c r="A204" s="52" t="s">
        <v>616</v>
      </c>
      <c r="B204" s="71" t="s">
        <v>1201</v>
      </c>
      <c r="C204" s="53" t="str">
        <f t="shared" si="11"/>
        <v>女</v>
      </c>
      <c r="D204" s="54">
        <f ca="1" t="shared" si="12"/>
        <v>57</v>
      </c>
      <c r="E204" s="71" t="s">
        <v>1202</v>
      </c>
      <c r="F204" s="14" t="str">
        <f t="shared" si="13"/>
        <v>41122319******1049</v>
      </c>
      <c r="G204" s="58" t="s">
        <v>798</v>
      </c>
    </row>
    <row r="205" s="39" customFormat="1" ht="25.5" customHeight="1" spans="1:7">
      <c r="A205" s="52" t="s">
        <v>619</v>
      </c>
      <c r="B205" s="71" t="s">
        <v>1203</v>
      </c>
      <c r="C205" s="53" t="str">
        <f t="shared" si="11"/>
        <v>男</v>
      </c>
      <c r="D205" s="54">
        <f ca="1" t="shared" si="12"/>
        <v>55</v>
      </c>
      <c r="E205" s="71" t="s">
        <v>1204</v>
      </c>
      <c r="F205" s="14" t="str">
        <f t="shared" si="13"/>
        <v>41128219******1099</v>
      </c>
      <c r="G205" s="58" t="s">
        <v>798</v>
      </c>
    </row>
    <row r="206" s="39" customFormat="1" ht="25.5" customHeight="1" spans="1:7">
      <c r="A206" s="52" t="s">
        <v>622</v>
      </c>
      <c r="B206" s="71" t="s">
        <v>1205</v>
      </c>
      <c r="C206" s="53" t="str">
        <f t="shared" si="11"/>
        <v>女</v>
      </c>
      <c r="D206" s="54">
        <f ca="1" t="shared" si="12"/>
        <v>49</v>
      </c>
      <c r="E206" s="71" t="s">
        <v>1206</v>
      </c>
      <c r="F206" s="14" t="str">
        <f t="shared" si="13"/>
        <v>41122319******108X</v>
      </c>
      <c r="G206" s="64" t="s">
        <v>798</v>
      </c>
    </row>
    <row r="207" s="39" customFormat="1" ht="25.5" customHeight="1" spans="1:7">
      <c r="A207" s="52" t="s">
        <v>625</v>
      </c>
      <c r="B207" s="71" t="s">
        <v>1207</v>
      </c>
      <c r="C207" s="53" t="str">
        <f t="shared" si="11"/>
        <v>女</v>
      </c>
      <c r="D207" s="54">
        <f ca="1" t="shared" si="12"/>
        <v>41</v>
      </c>
      <c r="E207" s="71" t="s">
        <v>1208</v>
      </c>
      <c r="F207" s="14" t="str">
        <f t="shared" si="13"/>
        <v>41128219******1046</v>
      </c>
      <c r="G207" s="58" t="s">
        <v>798</v>
      </c>
    </row>
    <row r="208" s="39" customFormat="1" ht="25.5" customHeight="1" spans="1:7">
      <c r="A208" s="52" t="s">
        <v>628</v>
      </c>
      <c r="B208" s="73" t="s">
        <v>1209</v>
      </c>
      <c r="C208" s="53" t="str">
        <f t="shared" si="11"/>
        <v>女</v>
      </c>
      <c r="D208" s="54">
        <f ca="1" t="shared" si="12"/>
        <v>36</v>
      </c>
      <c r="E208" s="71" t="s">
        <v>1210</v>
      </c>
      <c r="F208" s="14" t="str">
        <f t="shared" si="13"/>
        <v>41128219******1025</v>
      </c>
      <c r="G208" s="58" t="s">
        <v>798</v>
      </c>
    </row>
    <row r="209" s="39" customFormat="1" ht="25.5" customHeight="1" spans="1:7">
      <c r="A209" s="52" t="s">
        <v>631</v>
      </c>
      <c r="B209" s="73" t="s">
        <v>1211</v>
      </c>
      <c r="C209" s="53" t="str">
        <f t="shared" si="11"/>
        <v>女</v>
      </c>
      <c r="D209" s="54">
        <f ca="1" t="shared" si="12"/>
        <v>52</v>
      </c>
      <c r="E209" s="54" t="s">
        <v>1212</v>
      </c>
      <c r="F209" s="14" t="str">
        <f t="shared" si="13"/>
        <v>41122319******1028</v>
      </c>
      <c r="G209" s="58" t="s">
        <v>798</v>
      </c>
    </row>
    <row r="210" s="39" customFormat="1" ht="25.5" customHeight="1" spans="1:7">
      <c r="A210" s="52" t="s">
        <v>634</v>
      </c>
      <c r="B210" s="73" t="s">
        <v>1213</v>
      </c>
      <c r="C210" s="53" t="str">
        <f t="shared" si="11"/>
        <v>女</v>
      </c>
      <c r="D210" s="54">
        <f ca="1" t="shared" si="12"/>
        <v>35</v>
      </c>
      <c r="E210" s="71" t="s">
        <v>1214</v>
      </c>
      <c r="F210" s="14" t="str">
        <f t="shared" si="13"/>
        <v>41128219******1047</v>
      </c>
      <c r="G210" s="58" t="s">
        <v>798</v>
      </c>
    </row>
    <row r="211" s="39" customFormat="1" ht="25.5" customHeight="1" spans="1:7">
      <c r="A211" s="52" t="s">
        <v>637</v>
      </c>
      <c r="B211" s="73" t="s">
        <v>1215</v>
      </c>
      <c r="C211" s="53" t="str">
        <f t="shared" si="11"/>
        <v>女</v>
      </c>
      <c r="D211" s="54">
        <f ca="1" t="shared" si="12"/>
        <v>50</v>
      </c>
      <c r="E211" s="71" t="s">
        <v>1216</v>
      </c>
      <c r="F211" s="14" t="str">
        <f t="shared" si="13"/>
        <v>41122319******1044</v>
      </c>
      <c r="G211" s="58" t="s">
        <v>798</v>
      </c>
    </row>
    <row r="212" s="39" customFormat="1" ht="25.5" customHeight="1" spans="1:7">
      <c r="A212" s="52" t="s">
        <v>640</v>
      </c>
      <c r="B212" s="73" t="s">
        <v>1217</v>
      </c>
      <c r="C212" s="53" t="str">
        <f t="shared" si="11"/>
        <v>女</v>
      </c>
      <c r="D212" s="54">
        <f ca="1" t="shared" si="12"/>
        <v>51</v>
      </c>
      <c r="E212" s="71" t="s">
        <v>1218</v>
      </c>
      <c r="F212" s="14" t="str">
        <f t="shared" si="13"/>
        <v>41122319******1026</v>
      </c>
      <c r="G212" s="58" t="s">
        <v>798</v>
      </c>
    </row>
    <row r="213" s="39" customFormat="1" ht="25.5" customHeight="1" spans="1:7">
      <c r="A213" s="52" t="s">
        <v>643</v>
      </c>
      <c r="B213" s="73" t="s">
        <v>1219</v>
      </c>
      <c r="C213" s="53" t="str">
        <f t="shared" si="11"/>
        <v>女</v>
      </c>
      <c r="D213" s="54">
        <f ca="1" t="shared" si="12"/>
        <v>48</v>
      </c>
      <c r="E213" s="71" t="s">
        <v>1220</v>
      </c>
      <c r="F213" s="14" t="str">
        <f t="shared" si="13"/>
        <v>41122319******1046</v>
      </c>
      <c r="G213" s="58" t="s">
        <v>798</v>
      </c>
    </row>
    <row r="214" s="39" customFormat="1" ht="25.5" customHeight="1" spans="1:7">
      <c r="A214" s="52" t="s">
        <v>646</v>
      </c>
      <c r="B214" s="73" t="s">
        <v>1221</v>
      </c>
      <c r="C214" s="53" t="str">
        <f t="shared" si="11"/>
        <v>女</v>
      </c>
      <c r="D214" s="54">
        <f ca="1" t="shared" si="12"/>
        <v>49</v>
      </c>
      <c r="E214" s="71" t="s">
        <v>1222</v>
      </c>
      <c r="F214" s="14" t="str">
        <f t="shared" si="13"/>
        <v>41122319******1024</v>
      </c>
      <c r="G214" s="58" t="s">
        <v>798</v>
      </c>
    </row>
    <row r="215" s="39" customFormat="1" ht="25.5" customHeight="1" spans="1:7">
      <c r="A215" s="52" t="s">
        <v>649</v>
      </c>
      <c r="B215" s="73" t="s">
        <v>1223</v>
      </c>
      <c r="C215" s="53" t="str">
        <f t="shared" si="11"/>
        <v>女</v>
      </c>
      <c r="D215" s="54">
        <f ca="1" t="shared" si="12"/>
        <v>57</v>
      </c>
      <c r="E215" s="71" t="s">
        <v>1224</v>
      </c>
      <c r="F215" s="14" t="str">
        <f t="shared" si="13"/>
        <v>41122319******1028</v>
      </c>
      <c r="G215" s="58" t="s">
        <v>798</v>
      </c>
    </row>
    <row r="216" s="39" customFormat="1" ht="25.5" customHeight="1" spans="1:7">
      <c r="A216" s="52" t="s">
        <v>652</v>
      </c>
      <c r="B216" s="73" t="s">
        <v>1225</v>
      </c>
      <c r="C216" s="53" t="str">
        <f t="shared" ref="C216:C265" si="14">IF(OR(LEN(E216:E331)=15,LEN(E216:E331)=18),IF(MOD(MID(E216:E331,15,3)*1,2),"男","女"),#N/A)</f>
        <v>女</v>
      </c>
      <c r="D216" s="54">
        <f ca="1" t="shared" ref="D216:D265" si="15">_xlfn.IFS(LEN(E216:E331)=15,DATEDIF(TEXT("19"&amp;MID(E216:E331,7,6),"0-00-00"),TODAY(),"y"),LEN(E216:E331)=18,DATEDIF(TEXT(MID(E216:E331,7,8),"0-00-00"),TODAY(),"y"),TRUE,"身份证错误")</f>
        <v>55</v>
      </c>
      <c r="E216" s="71" t="s">
        <v>1226</v>
      </c>
      <c r="F216" s="14" t="str">
        <f t="shared" si="13"/>
        <v>41122319******1044</v>
      </c>
      <c r="G216" s="58" t="s">
        <v>798</v>
      </c>
    </row>
    <row r="217" s="39" customFormat="1" ht="25.5" customHeight="1" spans="1:7">
      <c r="A217" s="52" t="s">
        <v>655</v>
      </c>
      <c r="B217" s="71" t="s">
        <v>1227</v>
      </c>
      <c r="C217" s="53" t="str">
        <f t="shared" si="14"/>
        <v>女</v>
      </c>
      <c r="D217" s="54">
        <f ca="1" t="shared" si="15"/>
        <v>49</v>
      </c>
      <c r="E217" s="71" t="s">
        <v>1228</v>
      </c>
      <c r="F217" s="14" t="str">
        <f t="shared" si="13"/>
        <v>41122319******1020</v>
      </c>
      <c r="G217" s="58" t="s">
        <v>798</v>
      </c>
    </row>
    <row r="218" s="39" customFormat="1" ht="25.5" customHeight="1" spans="1:7">
      <c r="A218" s="52" t="s">
        <v>658</v>
      </c>
      <c r="B218" s="71" t="s">
        <v>1229</v>
      </c>
      <c r="C218" s="53" t="str">
        <f t="shared" si="14"/>
        <v>女</v>
      </c>
      <c r="D218" s="54">
        <f ca="1" t="shared" si="15"/>
        <v>49</v>
      </c>
      <c r="E218" s="71" t="s">
        <v>1230</v>
      </c>
      <c r="F218" s="14" t="str">
        <f t="shared" si="13"/>
        <v>41122319******1027</v>
      </c>
      <c r="G218" s="58" t="s">
        <v>798</v>
      </c>
    </row>
    <row r="219" s="39" customFormat="1" ht="25.5" customHeight="1" spans="1:7">
      <c r="A219" s="52" t="s">
        <v>661</v>
      </c>
      <c r="B219" s="71" t="s">
        <v>1231</v>
      </c>
      <c r="C219" s="53" t="str">
        <f t="shared" si="14"/>
        <v>女</v>
      </c>
      <c r="D219" s="54">
        <f ca="1" t="shared" si="15"/>
        <v>48</v>
      </c>
      <c r="E219" s="72" t="s">
        <v>1232</v>
      </c>
      <c r="F219" s="14" t="str">
        <f t="shared" si="13"/>
        <v>41122319******1029</v>
      </c>
      <c r="G219" s="58" t="s">
        <v>798</v>
      </c>
    </row>
    <row r="220" s="39" customFormat="1" ht="25.5" customHeight="1" spans="1:7">
      <c r="A220" s="52" t="s">
        <v>664</v>
      </c>
      <c r="B220" s="71" t="s">
        <v>1233</v>
      </c>
      <c r="C220" s="53" t="str">
        <f t="shared" si="14"/>
        <v>女</v>
      </c>
      <c r="D220" s="54">
        <f ca="1" t="shared" si="15"/>
        <v>50</v>
      </c>
      <c r="E220" s="72" t="s">
        <v>1234</v>
      </c>
      <c r="F220" s="14" t="str">
        <f t="shared" si="13"/>
        <v>41122319******0605</v>
      </c>
      <c r="G220" s="58" t="s">
        <v>798</v>
      </c>
    </row>
    <row r="221" s="39" customFormat="1" ht="25.5" customHeight="1" spans="1:7">
      <c r="A221" s="52" t="s">
        <v>667</v>
      </c>
      <c r="B221" s="71" t="s">
        <v>1235</v>
      </c>
      <c r="C221" s="53" t="str">
        <f t="shared" si="14"/>
        <v>女</v>
      </c>
      <c r="D221" s="54">
        <f ca="1" t="shared" si="15"/>
        <v>40</v>
      </c>
      <c r="E221" s="72" t="s">
        <v>1236</v>
      </c>
      <c r="F221" s="14" t="str">
        <f t="shared" si="13"/>
        <v>41128219******1024</v>
      </c>
      <c r="G221" s="58" t="s">
        <v>798</v>
      </c>
    </row>
    <row r="222" s="39" customFormat="1" ht="25.5" customHeight="1" spans="1:7">
      <c r="A222" s="52" t="s">
        <v>670</v>
      </c>
      <c r="B222" s="71" t="s">
        <v>1237</v>
      </c>
      <c r="C222" s="53" t="str">
        <f t="shared" si="14"/>
        <v>女</v>
      </c>
      <c r="D222" s="54">
        <f ca="1" t="shared" si="15"/>
        <v>45</v>
      </c>
      <c r="E222" s="72" t="s">
        <v>1238</v>
      </c>
      <c r="F222" s="14" t="str">
        <f t="shared" si="13"/>
        <v>41128219******5027</v>
      </c>
      <c r="G222" s="58" t="s">
        <v>798</v>
      </c>
    </row>
    <row r="223" s="39" customFormat="1" ht="25.5" customHeight="1" spans="1:7">
      <c r="A223" s="52" t="s">
        <v>674</v>
      </c>
      <c r="B223" s="71" t="s">
        <v>1239</v>
      </c>
      <c r="C223" s="53" t="str">
        <f t="shared" si="14"/>
        <v>男</v>
      </c>
      <c r="D223" s="54">
        <f ca="1" t="shared" si="15"/>
        <v>46</v>
      </c>
      <c r="E223" s="72" t="s">
        <v>1240</v>
      </c>
      <c r="F223" s="14" t="str">
        <f t="shared" si="13"/>
        <v>41122319******1017</v>
      </c>
      <c r="G223" s="58" t="s">
        <v>798</v>
      </c>
    </row>
    <row r="224" s="39" customFormat="1" ht="25.5" customHeight="1" spans="1:7">
      <c r="A224" s="52" t="s">
        <v>677</v>
      </c>
      <c r="B224" s="71" t="s">
        <v>1241</v>
      </c>
      <c r="C224" s="53" t="str">
        <f t="shared" si="14"/>
        <v>女</v>
      </c>
      <c r="D224" s="54">
        <f ca="1" t="shared" si="15"/>
        <v>48</v>
      </c>
      <c r="E224" s="72" t="s">
        <v>1242</v>
      </c>
      <c r="F224" s="14" t="str">
        <f t="shared" si="13"/>
        <v>41122319******104X</v>
      </c>
      <c r="G224" s="58" t="s">
        <v>798</v>
      </c>
    </row>
    <row r="225" s="39" customFormat="1" ht="25.5" customHeight="1" spans="1:7">
      <c r="A225" s="62" t="s">
        <v>680</v>
      </c>
      <c r="B225" s="71" t="s">
        <v>1243</v>
      </c>
      <c r="C225" s="55" t="str">
        <f t="shared" si="14"/>
        <v>女</v>
      </c>
      <c r="D225" s="63">
        <f ca="1" t="shared" si="15"/>
        <v>49</v>
      </c>
      <c r="E225" s="74" t="s">
        <v>1244</v>
      </c>
      <c r="F225" s="14" t="str">
        <f t="shared" si="13"/>
        <v>41122319******1023</v>
      </c>
      <c r="G225" s="64" t="s">
        <v>798</v>
      </c>
    </row>
    <row r="226" s="39" customFormat="1" ht="25.5" customHeight="1" spans="1:7">
      <c r="A226" s="52" t="s">
        <v>683</v>
      </c>
      <c r="B226" s="71" t="s">
        <v>1245</v>
      </c>
      <c r="C226" s="53" t="str">
        <f t="shared" si="14"/>
        <v>女</v>
      </c>
      <c r="D226" s="54">
        <f ca="1" t="shared" si="15"/>
        <v>50</v>
      </c>
      <c r="E226" s="72" t="s">
        <v>1246</v>
      </c>
      <c r="F226" s="14" t="str">
        <f t="shared" si="13"/>
        <v>41122319******1047</v>
      </c>
      <c r="G226" s="58" t="s">
        <v>798</v>
      </c>
    </row>
    <row r="227" s="39" customFormat="1" ht="25.5" customHeight="1" spans="1:7">
      <c r="A227" s="52" t="s">
        <v>686</v>
      </c>
      <c r="B227" s="71" t="s">
        <v>1247</v>
      </c>
      <c r="C227" s="53" t="str">
        <f t="shared" si="14"/>
        <v>女</v>
      </c>
      <c r="D227" s="54">
        <f ca="1" t="shared" si="15"/>
        <v>55</v>
      </c>
      <c r="E227" s="72" t="s">
        <v>1248</v>
      </c>
      <c r="F227" s="14" t="str">
        <f t="shared" si="13"/>
        <v>41122319******1064</v>
      </c>
      <c r="G227" s="58" t="s">
        <v>798</v>
      </c>
    </row>
    <row r="228" s="39" customFormat="1" ht="25.5" customHeight="1" spans="1:7">
      <c r="A228" s="52" t="s">
        <v>691</v>
      </c>
      <c r="B228" s="71" t="s">
        <v>1249</v>
      </c>
      <c r="C228" s="53" t="str">
        <f t="shared" si="14"/>
        <v>女</v>
      </c>
      <c r="D228" s="54">
        <f ca="1" t="shared" si="15"/>
        <v>51</v>
      </c>
      <c r="E228" s="72" t="s">
        <v>1250</v>
      </c>
      <c r="F228" s="14" t="str">
        <f t="shared" si="13"/>
        <v>41122319******1068</v>
      </c>
      <c r="G228" s="58" t="s">
        <v>798</v>
      </c>
    </row>
    <row r="229" s="39" customFormat="1" ht="25.5" customHeight="1" spans="1:7">
      <c r="A229" s="52" t="s">
        <v>696</v>
      </c>
      <c r="B229" s="71" t="s">
        <v>1251</v>
      </c>
      <c r="C229" s="53" t="str">
        <f t="shared" si="14"/>
        <v>男</v>
      </c>
      <c r="D229" s="54">
        <f ca="1" t="shared" si="15"/>
        <v>30</v>
      </c>
      <c r="E229" s="72" t="s">
        <v>1252</v>
      </c>
      <c r="F229" s="14" t="str">
        <f t="shared" si="13"/>
        <v>41128219******1012</v>
      </c>
      <c r="G229" s="58" t="s">
        <v>798</v>
      </c>
    </row>
    <row r="230" s="39" customFormat="1" ht="25.5" customHeight="1" spans="1:7">
      <c r="A230" s="52" t="s">
        <v>699</v>
      </c>
      <c r="B230" s="71" t="s">
        <v>1253</v>
      </c>
      <c r="C230" s="53" t="str">
        <f t="shared" si="14"/>
        <v>女</v>
      </c>
      <c r="D230" s="54">
        <f ca="1" t="shared" si="15"/>
        <v>50</v>
      </c>
      <c r="E230" s="72" t="s">
        <v>1254</v>
      </c>
      <c r="F230" s="14" t="str">
        <f t="shared" si="13"/>
        <v>41122319******0528</v>
      </c>
      <c r="G230" s="58" t="s">
        <v>798</v>
      </c>
    </row>
    <row r="231" s="39" customFormat="1" ht="25.5" customHeight="1" spans="1:7">
      <c r="A231" s="52" t="s">
        <v>702</v>
      </c>
      <c r="B231" s="71" t="s">
        <v>1255</v>
      </c>
      <c r="C231" s="53" t="str">
        <f t="shared" si="14"/>
        <v>女</v>
      </c>
      <c r="D231" s="54">
        <f ca="1" t="shared" si="15"/>
        <v>55</v>
      </c>
      <c r="E231" s="72" t="s">
        <v>1256</v>
      </c>
      <c r="F231" s="14" t="str">
        <f t="shared" si="13"/>
        <v>41122319******104X</v>
      </c>
      <c r="G231" s="58" t="s">
        <v>798</v>
      </c>
    </row>
    <row r="232" s="39" customFormat="1" ht="25.5" customHeight="1" spans="1:7">
      <c r="A232" s="52" t="s">
        <v>705</v>
      </c>
      <c r="B232" s="71" t="s">
        <v>1257</v>
      </c>
      <c r="C232" s="53" t="str">
        <f t="shared" si="14"/>
        <v>女</v>
      </c>
      <c r="D232" s="54">
        <f ca="1" t="shared" si="15"/>
        <v>55</v>
      </c>
      <c r="E232" s="72" t="s">
        <v>1258</v>
      </c>
      <c r="F232" s="14" t="str">
        <f t="shared" si="13"/>
        <v>41128219******1040</v>
      </c>
      <c r="G232" s="58" t="s">
        <v>798</v>
      </c>
    </row>
    <row r="233" s="39" customFormat="1" ht="25.5" customHeight="1" spans="1:7">
      <c r="A233" s="52" t="s">
        <v>708</v>
      </c>
      <c r="B233" s="71" t="s">
        <v>1259</v>
      </c>
      <c r="C233" s="53" t="str">
        <f t="shared" si="14"/>
        <v>女</v>
      </c>
      <c r="D233" s="54">
        <f ca="1" t="shared" si="15"/>
        <v>53</v>
      </c>
      <c r="E233" s="72" t="s">
        <v>1260</v>
      </c>
      <c r="F233" s="14" t="str">
        <f t="shared" si="13"/>
        <v>41122319******1024</v>
      </c>
      <c r="G233" s="58" t="s">
        <v>798</v>
      </c>
    </row>
    <row r="234" s="39" customFormat="1" ht="25.5" customHeight="1" spans="1:7">
      <c r="A234" s="52" t="s">
        <v>711</v>
      </c>
      <c r="B234" s="63" t="s">
        <v>1261</v>
      </c>
      <c r="C234" s="53" t="str">
        <f t="shared" si="14"/>
        <v>女</v>
      </c>
      <c r="D234" s="54">
        <f ca="1" t="shared" si="15"/>
        <v>49</v>
      </c>
      <c r="E234" s="72" t="s">
        <v>1262</v>
      </c>
      <c r="F234" s="14" t="str">
        <f t="shared" si="13"/>
        <v>41122319******1024</v>
      </c>
      <c r="G234" s="58" t="s">
        <v>798</v>
      </c>
    </row>
    <row r="235" s="39" customFormat="1" ht="25.5" customHeight="1" spans="1:7">
      <c r="A235" s="52" t="s">
        <v>714</v>
      </c>
      <c r="B235" s="63" t="s">
        <v>1263</v>
      </c>
      <c r="C235" s="53" t="str">
        <f t="shared" si="14"/>
        <v>女</v>
      </c>
      <c r="D235" s="54">
        <f ca="1" t="shared" si="15"/>
        <v>46</v>
      </c>
      <c r="E235" s="72" t="s">
        <v>1264</v>
      </c>
      <c r="F235" s="14" t="str">
        <f t="shared" si="13"/>
        <v>41122319******0041</v>
      </c>
      <c r="G235" s="58" t="s">
        <v>798</v>
      </c>
    </row>
    <row r="236" s="39" customFormat="1" ht="25.5" customHeight="1" spans="1:7">
      <c r="A236" s="52" t="s">
        <v>717</v>
      </c>
      <c r="B236" s="63" t="s">
        <v>1265</v>
      </c>
      <c r="C236" s="53" t="str">
        <f t="shared" si="14"/>
        <v>女</v>
      </c>
      <c r="D236" s="54">
        <f ca="1" t="shared" si="15"/>
        <v>54</v>
      </c>
      <c r="E236" s="71" t="s">
        <v>1266</v>
      </c>
      <c r="F236" s="14" t="str">
        <f t="shared" si="13"/>
        <v>41122319******1083</v>
      </c>
      <c r="G236" s="58" t="s">
        <v>798</v>
      </c>
    </row>
    <row r="237" s="39" customFormat="1" ht="25.5" customHeight="1" spans="1:11">
      <c r="A237" s="52" t="s">
        <v>720</v>
      </c>
      <c r="B237" s="71" t="s">
        <v>1267</v>
      </c>
      <c r="C237" s="53" t="str">
        <f t="shared" si="14"/>
        <v>女</v>
      </c>
      <c r="D237" s="54">
        <f ca="1" t="shared" si="15"/>
        <v>55</v>
      </c>
      <c r="E237" s="71" t="s">
        <v>1268</v>
      </c>
      <c r="F237" s="14" t="str">
        <f t="shared" si="13"/>
        <v>41128219******1106</v>
      </c>
      <c r="G237" s="58" t="s">
        <v>798</v>
      </c>
      <c r="H237" s="39"/>
      <c r="I237" s="39"/>
      <c r="J237" s="70" t="s">
        <v>689</v>
      </c>
      <c r="K237" s="70" t="s">
        <v>1065</v>
      </c>
    </row>
    <row r="238" s="39" customFormat="1" ht="25.5" customHeight="1" spans="1:11">
      <c r="A238" s="52" t="s">
        <v>723</v>
      </c>
      <c r="B238" s="71" t="s">
        <v>1269</v>
      </c>
      <c r="C238" s="53" t="str">
        <f t="shared" si="14"/>
        <v>女</v>
      </c>
      <c r="D238" s="54">
        <f ca="1" t="shared" si="15"/>
        <v>55</v>
      </c>
      <c r="E238" s="71" t="s">
        <v>1270</v>
      </c>
      <c r="F238" s="14" t="str">
        <f t="shared" si="13"/>
        <v>41122319******1045</v>
      </c>
      <c r="G238" s="58" t="s">
        <v>798</v>
      </c>
      <c r="H238" s="39"/>
      <c r="I238" s="39"/>
      <c r="J238" s="39" t="s">
        <v>694</v>
      </c>
      <c r="K238" s="39" t="s">
        <v>1068</v>
      </c>
    </row>
    <row r="239" s="39" customFormat="1" ht="25.5" customHeight="1" spans="1:7">
      <c r="A239" s="45" t="s">
        <v>726</v>
      </c>
      <c r="B239" s="75" t="s">
        <v>1271</v>
      </c>
      <c r="C239" s="51" t="str">
        <f t="shared" si="14"/>
        <v>女</v>
      </c>
      <c r="D239" s="49">
        <f ca="1" t="shared" si="15"/>
        <v>39</v>
      </c>
      <c r="E239" s="92" t="s">
        <v>1272</v>
      </c>
      <c r="F239" s="14" t="str">
        <f t="shared" si="13"/>
        <v>41128219******1022</v>
      </c>
      <c r="G239" s="60" t="s">
        <v>798</v>
      </c>
    </row>
    <row r="240" s="39" customFormat="1" ht="25.5" customHeight="1" spans="1:7">
      <c r="A240" s="52" t="s">
        <v>729</v>
      </c>
      <c r="B240" s="77" t="s">
        <v>1273</v>
      </c>
      <c r="C240" s="53" t="str">
        <f t="shared" si="14"/>
        <v>女</v>
      </c>
      <c r="D240" s="54">
        <f ca="1" t="shared" si="15"/>
        <v>51</v>
      </c>
      <c r="E240" s="91" t="s">
        <v>1274</v>
      </c>
      <c r="F240" s="14" t="str">
        <f t="shared" si="13"/>
        <v>41122319******1122</v>
      </c>
      <c r="G240" s="58" t="s">
        <v>798</v>
      </c>
    </row>
    <row r="241" s="39" customFormat="1" ht="25.5" customHeight="1" spans="1:7">
      <c r="A241" s="52" t="s">
        <v>732</v>
      </c>
      <c r="B241" s="71" t="s">
        <v>1275</v>
      </c>
      <c r="C241" s="53" t="str">
        <f t="shared" si="14"/>
        <v>女</v>
      </c>
      <c r="D241" s="54">
        <f ca="1" t="shared" si="15"/>
        <v>31</v>
      </c>
      <c r="E241" s="72" t="s">
        <v>1276</v>
      </c>
      <c r="F241" s="14" t="str">
        <f t="shared" si="13"/>
        <v>41128219******1025</v>
      </c>
      <c r="G241" s="58" t="s">
        <v>798</v>
      </c>
    </row>
    <row r="242" s="39" customFormat="1" ht="25.5" customHeight="1" spans="1:7">
      <c r="A242" s="52" t="s">
        <v>735</v>
      </c>
      <c r="B242" s="71" t="s">
        <v>1277</v>
      </c>
      <c r="C242" s="53" t="str">
        <f t="shared" si="14"/>
        <v>女</v>
      </c>
      <c r="D242" s="54">
        <f ca="1" t="shared" si="15"/>
        <v>50</v>
      </c>
      <c r="E242" s="91" t="s">
        <v>1278</v>
      </c>
      <c r="F242" s="14" t="str">
        <f t="shared" si="13"/>
        <v>41128219******1129</v>
      </c>
      <c r="G242" s="58" t="s">
        <v>798</v>
      </c>
    </row>
    <row r="243" s="39" customFormat="1" ht="25.5" customHeight="1" spans="1:7">
      <c r="A243" s="52" t="s">
        <v>738</v>
      </c>
      <c r="B243" s="71" t="s">
        <v>1279</v>
      </c>
      <c r="C243" s="53" t="str">
        <f t="shared" si="14"/>
        <v>女</v>
      </c>
      <c r="D243" s="54">
        <f ca="1" t="shared" si="15"/>
        <v>49</v>
      </c>
      <c r="E243" s="91" t="s">
        <v>1280</v>
      </c>
      <c r="F243" s="14" t="str">
        <f t="shared" si="13"/>
        <v>41122319******1041</v>
      </c>
      <c r="G243" s="58" t="s">
        <v>798</v>
      </c>
    </row>
    <row r="244" s="39" customFormat="1" ht="25.5" customHeight="1" spans="1:7">
      <c r="A244" s="52" t="s">
        <v>741</v>
      </c>
      <c r="B244" s="71" t="s">
        <v>1281</v>
      </c>
      <c r="C244" s="53" t="str">
        <f t="shared" si="14"/>
        <v>女</v>
      </c>
      <c r="D244" s="54">
        <f ca="1" t="shared" si="15"/>
        <v>37</v>
      </c>
      <c r="E244" s="71" t="s">
        <v>1282</v>
      </c>
      <c r="F244" s="14" t="str">
        <f t="shared" si="13"/>
        <v>41128219******104X</v>
      </c>
      <c r="G244" s="58" t="s">
        <v>798</v>
      </c>
    </row>
    <row r="245" s="39" customFormat="1" ht="25.5" customHeight="1" spans="1:7">
      <c r="A245" s="52" t="s">
        <v>744</v>
      </c>
      <c r="B245" s="71" t="s">
        <v>1283</v>
      </c>
      <c r="C245" s="53" t="str">
        <f t="shared" si="14"/>
        <v>女</v>
      </c>
      <c r="D245" s="54">
        <f ca="1" t="shared" si="15"/>
        <v>53</v>
      </c>
      <c r="E245" s="91" t="s">
        <v>1284</v>
      </c>
      <c r="F245" s="14" t="str">
        <f t="shared" si="13"/>
        <v>41128219******1049</v>
      </c>
      <c r="G245" s="58" t="s">
        <v>798</v>
      </c>
    </row>
    <row r="246" s="39" customFormat="1" ht="25.5" customHeight="1" spans="1:7">
      <c r="A246" s="52" t="s">
        <v>747</v>
      </c>
      <c r="B246" s="71" t="s">
        <v>1285</v>
      </c>
      <c r="C246" s="53" t="str">
        <f t="shared" si="14"/>
        <v>女</v>
      </c>
      <c r="D246" s="54">
        <f ca="1" t="shared" si="15"/>
        <v>55</v>
      </c>
      <c r="E246" s="71" t="s">
        <v>1286</v>
      </c>
      <c r="F246" s="14" t="str">
        <f t="shared" si="13"/>
        <v>41128219******104X</v>
      </c>
      <c r="G246" s="58" t="s">
        <v>798</v>
      </c>
    </row>
    <row r="247" s="39" customFormat="1" ht="25.5" customHeight="1" spans="1:7">
      <c r="A247" s="52" t="s">
        <v>750</v>
      </c>
      <c r="B247" s="71" t="s">
        <v>1287</v>
      </c>
      <c r="C247" s="53" t="str">
        <f t="shared" si="14"/>
        <v>女</v>
      </c>
      <c r="D247" s="54">
        <f ca="1" t="shared" si="15"/>
        <v>55</v>
      </c>
      <c r="E247" s="91" t="s">
        <v>1288</v>
      </c>
      <c r="F247" s="14" t="str">
        <f t="shared" si="13"/>
        <v>41122319******1049</v>
      </c>
      <c r="G247" s="58" t="s">
        <v>798</v>
      </c>
    </row>
    <row r="248" s="39" customFormat="1" ht="25.5" customHeight="1" spans="1:7">
      <c r="A248" s="52" t="s">
        <v>753</v>
      </c>
      <c r="B248" s="71" t="s">
        <v>1289</v>
      </c>
      <c r="C248" s="53" t="str">
        <f t="shared" si="14"/>
        <v>女</v>
      </c>
      <c r="D248" s="54">
        <f ca="1" t="shared" si="15"/>
        <v>40</v>
      </c>
      <c r="E248" s="91" t="s">
        <v>1290</v>
      </c>
      <c r="F248" s="14" t="str">
        <f t="shared" si="13"/>
        <v>41128219******1026</v>
      </c>
      <c r="G248" s="58" t="s">
        <v>798</v>
      </c>
    </row>
    <row r="249" s="39" customFormat="1" ht="25.5" customHeight="1" spans="1:7">
      <c r="A249" s="52" t="s">
        <v>756</v>
      </c>
      <c r="B249" s="71" t="s">
        <v>1291</v>
      </c>
      <c r="C249" s="53" t="str">
        <f t="shared" si="14"/>
        <v>女</v>
      </c>
      <c r="D249" s="54">
        <f ca="1" t="shared" si="15"/>
        <v>41</v>
      </c>
      <c r="E249" s="91" t="s">
        <v>1292</v>
      </c>
      <c r="F249" s="14" t="str">
        <f t="shared" si="13"/>
        <v>41128219******1023</v>
      </c>
      <c r="G249" s="58" t="s">
        <v>798</v>
      </c>
    </row>
    <row r="250" s="39" customFormat="1" ht="25.5" customHeight="1" spans="1:7">
      <c r="A250" s="52" t="s">
        <v>759</v>
      </c>
      <c r="B250" s="73" t="s">
        <v>1293</v>
      </c>
      <c r="C250" s="53" t="str">
        <f t="shared" si="14"/>
        <v>女</v>
      </c>
      <c r="D250" s="54">
        <f ca="1" t="shared" si="15"/>
        <v>50</v>
      </c>
      <c r="E250" s="72" t="s">
        <v>1294</v>
      </c>
      <c r="F250" s="14" t="str">
        <f t="shared" si="13"/>
        <v>41122319******1028</v>
      </c>
      <c r="G250" s="58" t="s">
        <v>798</v>
      </c>
    </row>
    <row r="251" s="39" customFormat="1" ht="25.5" customHeight="1" spans="1:7">
      <c r="A251" s="52" t="s">
        <v>762</v>
      </c>
      <c r="B251" s="73" t="s">
        <v>1295</v>
      </c>
      <c r="C251" s="53" t="str">
        <f t="shared" si="14"/>
        <v>女</v>
      </c>
      <c r="D251" s="54">
        <f ca="1" t="shared" si="15"/>
        <v>51</v>
      </c>
      <c r="E251" s="72" t="s">
        <v>1296</v>
      </c>
      <c r="F251" s="14" t="str">
        <f t="shared" si="13"/>
        <v>41122319******1023</v>
      </c>
      <c r="G251" s="58" t="s">
        <v>798</v>
      </c>
    </row>
    <row r="252" s="39" customFormat="1" ht="25.5" customHeight="1" spans="1:7">
      <c r="A252" s="52" t="s">
        <v>765</v>
      </c>
      <c r="B252" s="73" t="s">
        <v>1297</v>
      </c>
      <c r="C252" s="53" t="str">
        <f t="shared" si="14"/>
        <v>女</v>
      </c>
      <c r="D252" s="54">
        <f ca="1" t="shared" si="15"/>
        <v>52</v>
      </c>
      <c r="E252" s="72" t="s">
        <v>1298</v>
      </c>
      <c r="F252" s="14" t="str">
        <f t="shared" si="13"/>
        <v>41128219******1085</v>
      </c>
      <c r="G252" s="58" t="s">
        <v>798</v>
      </c>
    </row>
    <row r="253" s="39" customFormat="1" ht="25.5" customHeight="1" spans="1:7">
      <c r="A253" s="52" t="s">
        <v>768</v>
      </c>
      <c r="B253" s="73" t="s">
        <v>1299</v>
      </c>
      <c r="C253" s="53" t="str">
        <f t="shared" si="14"/>
        <v>女</v>
      </c>
      <c r="D253" s="54">
        <f ca="1" t="shared" si="15"/>
        <v>52</v>
      </c>
      <c r="E253" s="72" t="s">
        <v>1300</v>
      </c>
      <c r="F253" s="14" t="str">
        <f t="shared" si="13"/>
        <v>41122319******1069</v>
      </c>
      <c r="G253" s="58" t="s">
        <v>798</v>
      </c>
    </row>
    <row r="254" s="39" customFormat="1" ht="25.5" customHeight="1" spans="1:7">
      <c r="A254" s="52" t="s">
        <v>771</v>
      </c>
      <c r="B254" s="73" t="s">
        <v>1301</v>
      </c>
      <c r="C254" s="53" t="str">
        <f t="shared" si="14"/>
        <v>女</v>
      </c>
      <c r="D254" s="54">
        <f ca="1" t="shared" si="15"/>
        <v>45</v>
      </c>
      <c r="E254" s="72" t="s">
        <v>1302</v>
      </c>
      <c r="F254" s="14" t="str">
        <f t="shared" si="13"/>
        <v>41128219******1027</v>
      </c>
      <c r="G254" s="58" t="s">
        <v>798</v>
      </c>
    </row>
    <row r="255" s="39" customFormat="1" ht="25.5" customHeight="1" spans="1:7">
      <c r="A255" s="52" t="s">
        <v>774</v>
      </c>
      <c r="B255" s="73" t="s">
        <v>1303</v>
      </c>
      <c r="C255" s="53" t="str">
        <f t="shared" si="14"/>
        <v>女</v>
      </c>
      <c r="D255" s="54">
        <f ca="1" t="shared" si="15"/>
        <v>41</v>
      </c>
      <c r="E255" s="72" t="s">
        <v>1304</v>
      </c>
      <c r="F255" s="14" t="str">
        <f t="shared" si="13"/>
        <v>41128219******1021</v>
      </c>
      <c r="G255" s="58" t="s">
        <v>798</v>
      </c>
    </row>
    <row r="256" s="39" customFormat="1" ht="25.5" customHeight="1" spans="1:7">
      <c r="A256" s="52" t="s">
        <v>777</v>
      </c>
      <c r="B256" s="73" t="s">
        <v>1305</v>
      </c>
      <c r="C256" s="53" t="str">
        <f t="shared" si="14"/>
        <v>女</v>
      </c>
      <c r="D256" s="54">
        <f ca="1" t="shared" si="15"/>
        <v>51</v>
      </c>
      <c r="E256" s="72" t="s">
        <v>1306</v>
      </c>
      <c r="F256" s="14" t="str">
        <f t="shared" si="13"/>
        <v>41122319******1041</v>
      </c>
      <c r="G256" s="58" t="s">
        <v>798</v>
      </c>
    </row>
    <row r="257" s="39" customFormat="1" ht="25.5" customHeight="1" spans="1:7">
      <c r="A257" s="52" t="s">
        <v>780</v>
      </c>
      <c r="B257" s="73" t="s">
        <v>1307</v>
      </c>
      <c r="C257" s="53" t="str">
        <f t="shared" si="14"/>
        <v>女</v>
      </c>
      <c r="D257" s="54">
        <f ca="1" t="shared" si="15"/>
        <v>56</v>
      </c>
      <c r="E257" s="72" t="s">
        <v>1308</v>
      </c>
      <c r="F257" s="14" t="str">
        <f t="shared" si="13"/>
        <v>41122319******0521</v>
      </c>
      <c r="G257" s="58" t="s">
        <v>798</v>
      </c>
    </row>
    <row r="258" s="39" customFormat="1" ht="25.5" customHeight="1" spans="1:7">
      <c r="A258" s="52" t="s">
        <v>783</v>
      </c>
      <c r="B258" s="73" t="s">
        <v>1309</v>
      </c>
      <c r="C258" s="53" t="str">
        <f t="shared" si="14"/>
        <v>女</v>
      </c>
      <c r="D258" s="54">
        <f ca="1" t="shared" si="15"/>
        <v>51</v>
      </c>
      <c r="E258" s="72" t="s">
        <v>1310</v>
      </c>
      <c r="F258" s="14" t="str">
        <f t="shared" si="13"/>
        <v>41122319******104X</v>
      </c>
      <c r="G258" s="58" t="s">
        <v>798</v>
      </c>
    </row>
    <row r="259" s="39" customFormat="1" ht="25.5" customHeight="1" spans="1:7">
      <c r="A259" s="52" t="s">
        <v>786</v>
      </c>
      <c r="B259" s="73" t="s">
        <v>1311</v>
      </c>
      <c r="C259" s="53" t="str">
        <f t="shared" si="14"/>
        <v>女</v>
      </c>
      <c r="D259" s="54">
        <f ca="1" t="shared" si="15"/>
        <v>57</v>
      </c>
      <c r="E259" s="72" t="s">
        <v>1312</v>
      </c>
      <c r="F259" s="14" t="str">
        <f t="shared" si="13"/>
        <v>41122319******0525</v>
      </c>
      <c r="G259" s="58" t="s">
        <v>798</v>
      </c>
    </row>
    <row r="260" s="39" customFormat="1" ht="25.5" customHeight="1" spans="1:7">
      <c r="A260" s="52" t="s">
        <v>789</v>
      </c>
      <c r="B260" s="73" t="s">
        <v>1313</v>
      </c>
      <c r="C260" s="53" t="str">
        <f t="shared" si="14"/>
        <v>女</v>
      </c>
      <c r="D260" s="54">
        <f ca="1" t="shared" si="15"/>
        <v>53</v>
      </c>
      <c r="E260" s="72" t="s">
        <v>1314</v>
      </c>
      <c r="F260" s="14" t="str">
        <f t="shared" si="13"/>
        <v>41122319******2325</v>
      </c>
      <c r="G260" s="58" t="s">
        <v>798</v>
      </c>
    </row>
    <row r="261" s="39" customFormat="1" ht="25.5" customHeight="1" spans="1:7">
      <c r="A261" s="52" t="s">
        <v>792</v>
      </c>
      <c r="B261" s="73" t="s">
        <v>1315</v>
      </c>
      <c r="C261" s="53" t="str">
        <f t="shared" si="14"/>
        <v>女</v>
      </c>
      <c r="D261" s="54">
        <f ca="1" t="shared" si="15"/>
        <v>27</v>
      </c>
      <c r="E261" s="72" t="s">
        <v>1316</v>
      </c>
      <c r="F261" s="14" t="str">
        <f>REPLACE(E261,9,6,"******")</f>
        <v>41128219******8020</v>
      </c>
      <c r="G261" s="58" t="s">
        <v>798</v>
      </c>
    </row>
    <row r="262" s="39" customFormat="1" ht="25.5" customHeight="1" spans="1:7">
      <c r="A262" s="52" t="s">
        <v>1317</v>
      </c>
      <c r="B262" s="73" t="s">
        <v>1318</v>
      </c>
      <c r="C262" s="53" t="str">
        <f t="shared" si="14"/>
        <v>女</v>
      </c>
      <c r="D262" s="54">
        <f ca="1" t="shared" si="15"/>
        <v>48</v>
      </c>
      <c r="E262" s="72" t="s">
        <v>1319</v>
      </c>
      <c r="F262" s="14" t="str">
        <f>REPLACE(E262,9,6,"******")</f>
        <v>41122319******1020</v>
      </c>
      <c r="G262" s="58" t="s">
        <v>798</v>
      </c>
    </row>
    <row r="263" s="39" customFormat="1" ht="25.5" customHeight="1" spans="1:7">
      <c r="A263" s="52" t="s">
        <v>1320</v>
      </c>
      <c r="B263" s="73" t="s">
        <v>1321</v>
      </c>
      <c r="C263" s="53" t="str">
        <f t="shared" si="14"/>
        <v>女</v>
      </c>
      <c r="D263" s="54">
        <f ca="1" t="shared" si="15"/>
        <v>50</v>
      </c>
      <c r="E263" s="72" t="s">
        <v>1322</v>
      </c>
      <c r="F263" s="14" t="str">
        <f>REPLACE(E263,9,6,"******")</f>
        <v>41122319******1106</v>
      </c>
      <c r="G263" s="58" t="s">
        <v>798</v>
      </c>
    </row>
    <row r="264" s="39" customFormat="1" ht="25.5" customHeight="1" spans="1:7">
      <c r="A264" s="52" t="s">
        <v>1323</v>
      </c>
      <c r="B264" s="73" t="s">
        <v>1324</v>
      </c>
      <c r="C264" s="53" t="str">
        <f t="shared" si="14"/>
        <v>女</v>
      </c>
      <c r="D264" s="54">
        <f ca="1" t="shared" si="15"/>
        <v>55</v>
      </c>
      <c r="E264" s="72" t="s">
        <v>1325</v>
      </c>
      <c r="F264" s="14" t="str">
        <f>REPLACE(E264,9,6,"******")</f>
        <v>41122319******1049</v>
      </c>
      <c r="G264" s="58" t="s">
        <v>798</v>
      </c>
    </row>
    <row r="265" s="39" customFormat="1" ht="25.5" customHeight="1" spans="1:7">
      <c r="A265" s="45" t="s">
        <v>1326</v>
      </c>
      <c r="B265" s="75" t="s">
        <v>1327</v>
      </c>
      <c r="C265" s="51" t="e">
        <f t="shared" si="14"/>
        <v>#N/A</v>
      </c>
      <c r="D265" s="49" t="str">
        <f ca="1" t="shared" si="15"/>
        <v>身份证错误</v>
      </c>
      <c r="E265" s="78"/>
      <c r="F265" s="14" t="str">
        <f>REPLACE(E265,9,6,"******")</f>
        <v>******</v>
      </c>
      <c r="G265" s="60" t="s">
        <v>798</v>
      </c>
    </row>
    <row r="266" s="39" customFormat="1" ht="25.5" customHeight="1" spans="1:7">
      <c r="A266" s="45" t="s">
        <v>1328</v>
      </c>
      <c r="B266" s="75" t="s">
        <v>1329</v>
      </c>
      <c r="C266" s="51" t="e">
        <f>IF(OR(LEN(E265:E381)=15,LEN(E265:E381)=18),IF(MOD(MID(E265:E381,15,3)*1,2),"男","女"),#N/A)</f>
        <v>#N/A</v>
      </c>
      <c r="D266" s="49" t="str">
        <f ca="1">_xlfn.IFS(LEN(E265:E381)=15,DATEDIF(TEXT("19"&amp;MID(E265:E381,7,6),"0-00-00"),TODAY(),"y"),LEN(E265:E381)=18,DATEDIF(TEXT(MID(E265:E381,7,8),"0-00-00"),TODAY(),"y"),TRUE,"身份证错误")</f>
        <v>身份证错误</v>
      </c>
      <c r="E266" s="78"/>
      <c r="F266" s="14" t="str">
        <f>REPLACE(E266,9,6,"******")</f>
        <v>******</v>
      </c>
      <c r="G266" s="60" t="s">
        <v>798</v>
      </c>
    </row>
    <row r="267" s="39" customFormat="1" ht="25.5" customHeight="1" spans="1:7">
      <c r="A267" s="45" t="s">
        <v>1330</v>
      </c>
      <c r="B267" s="75" t="s">
        <v>1331</v>
      </c>
      <c r="C267" s="51" t="str">
        <f>IF(OR(LEN(E267:E382)=15,LEN(E267:E382)=18),IF(MOD(MID(E267:E382,15,3)*1,2),"男","女"),#N/A)</f>
        <v>女</v>
      </c>
      <c r="D267" s="49">
        <f ca="1">_xlfn.IFS(LEN(E267:E382)=15,DATEDIF(TEXT("19"&amp;MID(E267:E382,7,6),"0-00-00"),TODAY(),"y"),LEN(E267:E382)=18,DATEDIF(TEXT(MID(E267:E382,7,8),"0-00-00"),TODAY(),"y"),TRUE,"身份证错误")</f>
        <v>54</v>
      </c>
      <c r="E267" s="93" t="s">
        <v>1332</v>
      </c>
      <c r="F267" s="14" t="str">
        <f>REPLACE(E267,9,6,"******")</f>
        <v>41122319******1520</v>
      </c>
      <c r="G267" s="60" t="s">
        <v>798</v>
      </c>
    </row>
  </sheetData>
  <mergeCells count="1">
    <mergeCell ref="A1:G1"/>
  </mergeCells>
  <conditionalFormatting sqref="B53:B135 B197:B380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6"/>
  <sheetViews>
    <sheetView workbookViewId="0">
      <selection activeCell="A1" sqref="A1:G1"/>
    </sheetView>
  </sheetViews>
  <sheetFormatPr defaultColWidth="9.81818181818182" defaultRowHeight="15" outlineLevelCol="6"/>
  <cols>
    <col min="1" max="1" width="7.90909090909091" style="1" customWidth="1"/>
    <col min="2" max="2" width="9.45454545454546" style="1" customWidth="1"/>
    <col min="3" max="3" width="10.8181818181818" style="2" customWidth="1"/>
    <col min="4" max="4" width="9.81818181818182" style="1"/>
    <col min="5" max="5" width="8.90909090909091" style="1" customWidth="1"/>
    <col min="6" max="6" width="26.1818181818182" style="3" hidden="1" customWidth="1"/>
    <col min="7" max="7" width="26.1818181818182" style="1" customWidth="1"/>
    <col min="8" max="16382" width="9.81818181818182" style="1"/>
    <col min="16383" max="16384" width="9.81818181818182" style="4"/>
  </cols>
  <sheetData>
    <row r="1" ht="45" customHeight="1" spans="1:7">
      <c r="A1" s="5" t="s">
        <v>1333</v>
      </c>
      <c r="B1" s="6"/>
      <c r="C1" s="6"/>
      <c r="D1" s="6"/>
      <c r="E1" s="6"/>
      <c r="F1" s="6"/>
      <c r="G1" s="6"/>
    </row>
    <row r="2" s="1" customFormat="1" ht="27" customHeight="1" spans="1:7">
      <c r="A2" s="7" t="s">
        <v>1</v>
      </c>
      <c r="B2" s="7" t="s">
        <v>1334</v>
      </c>
      <c r="C2" s="8" t="s">
        <v>3</v>
      </c>
      <c r="D2" s="7" t="s">
        <v>4</v>
      </c>
      <c r="E2" s="7" t="s">
        <v>5</v>
      </c>
      <c r="F2" s="9" t="s">
        <v>1335</v>
      </c>
      <c r="G2" s="7" t="s">
        <v>6</v>
      </c>
    </row>
    <row r="3" s="1" customFormat="1" ht="25.5" customHeight="1" spans="1:7">
      <c r="A3" s="10">
        <v>1</v>
      </c>
      <c r="B3" s="7" t="s">
        <v>1336</v>
      </c>
      <c r="C3" s="11" t="s">
        <v>1337</v>
      </c>
      <c r="D3" s="12" t="str">
        <f>IF(OR(LEN(F3:F95)=15,LEN(F3:F95)=18),IF(MOD(MID(F3:F95,15,3)*1,2),"男","女"),#N/A)</f>
        <v>男</v>
      </c>
      <c r="E3" s="12">
        <f ca="1">_xlfn.IFS(LEN(F3:F95)=15,DATEDIF(TEXT("19"&amp;MID(F3:F95,7,6),"0-00-00"),TODAY(),"y"),LEN(F3:F95)=18,DATEDIF(TEXT(MID(F3:F95,7,8),"0-00-00"),TODAY(),"y"),TRUE,"身份证错误")</f>
        <v>51</v>
      </c>
      <c r="F3" s="13" t="s">
        <v>1338</v>
      </c>
      <c r="G3" s="14" t="str">
        <f>REPLACE(F3,9,6,"******")</f>
        <v>41122319******1033</v>
      </c>
    </row>
    <row r="4" s="1" customFormat="1" ht="25.5" customHeight="1" spans="1:7">
      <c r="A4" s="10">
        <v>2</v>
      </c>
      <c r="B4" s="7" t="s">
        <v>1336</v>
      </c>
      <c r="C4" s="11" t="s">
        <v>1339</v>
      </c>
      <c r="D4" s="12" t="str">
        <f>IF(OR(LEN(F4:F98)=15,LEN(F4:F98)=18),IF(MOD(MID(F4:F98,15,3)*1,2),"男","女"),#N/A)</f>
        <v>女</v>
      </c>
      <c r="E4" s="12">
        <f ca="1">_xlfn.IFS(LEN(F4:F98)=15,DATEDIF(TEXT("19"&amp;MID(F4:F98,7,6),"0-00-00"),TODAY(),"y"),LEN(F4:F98)=18,DATEDIF(TEXT(MID(F4:F98,7,8),"0-00-00"),TODAY(),"y"),TRUE,"身份证错误")</f>
        <v>57</v>
      </c>
      <c r="F4" s="94" t="s">
        <v>1340</v>
      </c>
      <c r="G4" s="14" t="str">
        <f t="shared" ref="G4:G35" si="0">REPLACE(F4,9,6,"******")</f>
        <v>41122319******1087</v>
      </c>
    </row>
    <row r="5" s="1" customFormat="1" ht="25.5" customHeight="1" spans="1:7">
      <c r="A5" s="10">
        <v>3</v>
      </c>
      <c r="B5" s="7" t="s">
        <v>1336</v>
      </c>
      <c r="C5" s="11" t="s">
        <v>1341</v>
      </c>
      <c r="D5" s="12" t="str">
        <f>IF(OR(LEN(F5:F99)=15,LEN(F5:F99)=18),IF(MOD(MID(F5:F99,15,3)*1,2),"男","女"),#N/A)</f>
        <v>女</v>
      </c>
      <c r="E5" s="12">
        <f ca="1">_xlfn.IFS(LEN(F5:F99)=15,DATEDIF(TEXT("19"&amp;MID(F5:F99,7,6),"0-00-00"),TODAY(),"y"),LEN(F5:F99)=18,DATEDIF(TEXT(MID(F5:F99,7,8),"0-00-00"),TODAY(),"y"),TRUE,"身份证错误")</f>
        <v>43</v>
      </c>
      <c r="F5" s="94" t="s">
        <v>1342</v>
      </c>
      <c r="G5" s="14" t="str">
        <f t="shared" si="0"/>
        <v>41128219******1029</v>
      </c>
    </row>
    <row r="6" s="1" customFormat="1" ht="25.5" customHeight="1" spans="1:7">
      <c r="A6" s="10">
        <v>4</v>
      </c>
      <c r="B6" s="7" t="s">
        <v>1336</v>
      </c>
      <c r="C6" s="11" t="s">
        <v>1343</v>
      </c>
      <c r="D6" s="12" t="str">
        <f t="shared" ref="D6:D9" si="1">IF(OR(LEN(F6:F101)=15,LEN(F6:F101)=18),IF(MOD(MID(F6:F101,15,3)*1,2),"男","女"),#N/A)</f>
        <v>男</v>
      </c>
      <c r="E6" s="12">
        <f ca="1" t="shared" ref="E6:E9" si="2">_xlfn.IFS(LEN(F6:F101)=15,DATEDIF(TEXT("19"&amp;MID(F6:F101,7,6),"0-00-00"),TODAY(),"y"),LEN(F6:F101)=18,DATEDIF(TEXT(MID(F6:F101,7,8),"0-00-00"),TODAY(),"y"),TRUE,"身份证错误")</f>
        <v>51</v>
      </c>
      <c r="F6" s="94" t="s">
        <v>1344</v>
      </c>
      <c r="G6" s="14" t="str">
        <f t="shared" si="0"/>
        <v>41122319******1016</v>
      </c>
    </row>
    <row r="7" s="1" customFormat="1" ht="25.5" customHeight="1" spans="1:7">
      <c r="A7" s="10">
        <v>5</v>
      </c>
      <c r="B7" s="7" t="s">
        <v>1345</v>
      </c>
      <c r="C7" s="16" t="s">
        <v>1346</v>
      </c>
      <c r="D7" s="12" t="str">
        <f t="shared" si="1"/>
        <v>女</v>
      </c>
      <c r="E7" s="12">
        <f ca="1" t="shared" si="2"/>
        <v>52</v>
      </c>
      <c r="F7" s="95" t="s">
        <v>1347</v>
      </c>
      <c r="G7" s="14" t="str">
        <f t="shared" si="0"/>
        <v>41122319******1021</v>
      </c>
    </row>
    <row r="8" s="1" customFormat="1" ht="25.5" customHeight="1" spans="1:7">
      <c r="A8" s="10">
        <v>6</v>
      </c>
      <c r="B8" s="7" t="s">
        <v>1345</v>
      </c>
      <c r="C8" s="11" t="s">
        <v>1348</v>
      </c>
      <c r="D8" s="12" t="str">
        <f t="shared" si="1"/>
        <v>女</v>
      </c>
      <c r="E8" s="12">
        <f ca="1" t="shared" si="2"/>
        <v>37</v>
      </c>
      <c r="F8" s="94" t="s">
        <v>1349</v>
      </c>
      <c r="G8" s="14" t="str">
        <f t="shared" si="0"/>
        <v>41128219******1049</v>
      </c>
    </row>
    <row r="9" s="1" customFormat="1" ht="25.5" customHeight="1" spans="1:7">
      <c r="A9" s="10">
        <v>7</v>
      </c>
      <c r="B9" s="12" t="s">
        <v>1350</v>
      </c>
      <c r="C9" s="11" t="s">
        <v>1351</v>
      </c>
      <c r="D9" s="12" t="str">
        <f t="shared" si="1"/>
        <v>男</v>
      </c>
      <c r="E9" s="12">
        <f ca="1" t="shared" si="2"/>
        <v>59</v>
      </c>
      <c r="F9" s="94" t="s">
        <v>1352</v>
      </c>
      <c r="G9" s="14" t="str">
        <f t="shared" si="0"/>
        <v>41122319******1051</v>
      </c>
    </row>
    <row r="10" s="1" customFormat="1" ht="25.5" customHeight="1" spans="1:7">
      <c r="A10" s="10">
        <v>8</v>
      </c>
      <c r="B10" s="7" t="s">
        <v>1353</v>
      </c>
      <c r="C10" s="11" t="s">
        <v>1354</v>
      </c>
      <c r="D10" s="12" t="str">
        <f>IF(OR(LEN(F10:F106)=15,LEN(F10:F106)=18),IF(MOD(MID(F10:F106,15,3)*1,2),"男","女"),#N/A)</f>
        <v>男</v>
      </c>
      <c r="E10" s="12">
        <f ca="1">_xlfn.IFS(LEN(F10:F106)=15,DATEDIF(TEXT("19"&amp;MID(F10:F106,7,6),"0-00-00"),TODAY(),"y"),LEN(F10:F106)=18,DATEDIF(TEXT(MID(F10:F106,7,8),"0-00-00"),TODAY(),"y"),TRUE,"身份证错误")</f>
        <v>45</v>
      </c>
      <c r="F10" s="94" t="s">
        <v>1355</v>
      </c>
      <c r="G10" s="14" t="str">
        <f t="shared" si="0"/>
        <v>41128219******1010</v>
      </c>
    </row>
    <row r="11" s="1" customFormat="1" ht="25.5" customHeight="1" spans="1:7">
      <c r="A11" s="10">
        <v>9</v>
      </c>
      <c r="B11" s="12" t="s">
        <v>1353</v>
      </c>
      <c r="C11" s="17" t="s">
        <v>1356</v>
      </c>
      <c r="D11" s="12" t="str">
        <f>IF(OR(LEN(F11:F107)=15,LEN(F11:F107)=18),IF(MOD(MID(F11:F107,15,3)*1,2),"男","女"),#N/A)</f>
        <v>男</v>
      </c>
      <c r="E11" s="12">
        <f ca="1">_xlfn.IFS(LEN(F11:F107)=15,DATEDIF(TEXT("19"&amp;MID(F11:F107,7,6),"0-00-00"),TODAY(),"y"),LEN(F11:F107)=18,DATEDIF(TEXT(MID(F11:F107,7,8),"0-00-00"),TODAY(),"y"),TRUE,"身份证错误")</f>
        <v>36</v>
      </c>
      <c r="F11" s="94" t="s">
        <v>1357</v>
      </c>
      <c r="G11" s="14" t="str">
        <f t="shared" si="0"/>
        <v>41128219******1036</v>
      </c>
    </row>
    <row r="12" s="1" customFormat="1" ht="25.5" customHeight="1" spans="1:7">
      <c r="A12" s="10">
        <v>10</v>
      </c>
      <c r="B12" s="7" t="s">
        <v>1358</v>
      </c>
      <c r="C12" s="16" t="s">
        <v>1359</v>
      </c>
      <c r="D12" s="12" t="str">
        <f t="shared" ref="D12:D18" si="3">IF(OR(LEN(F12:F109)=15,LEN(F12:F109)=18),IF(MOD(MID(F12:F109,15,3)*1,2),"男","女"),#N/A)</f>
        <v>男</v>
      </c>
      <c r="E12" s="12">
        <f ca="1" t="shared" ref="E12:E18" si="4">_xlfn.IFS(LEN(F12:F109)=15,DATEDIF(TEXT("19"&amp;MID(F12:F109,7,6),"0-00-00"),TODAY(),"y"),LEN(F12:F109)=18,DATEDIF(TEXT(MID(F12:F109,7,8),"0-00-00"),TODAY(),"y"),TRUE,"身份证错误")</f>
        <v>56</v>
      </c>
      <c r="F12" s="94" t="s">
        <v>1360</v>
      </c>
      <c r="G12" s="14" t="str">
        <f t="shared" si="0"/>
        <v>41122319******1012</v>
      </c>
    </row>
    <row r="13" s="1" customFormat="1" ht="25.5" customHeight="1" spans="1:7">
      <c r="A13" s="10">
        <v>11</v>
      </c>
      <c r="B13" s="7" t="s">
        <v>1361</v>
      </c>
      <c r="C13" s="11" t="s">
        <v>1362</v>
      </c>
      <c r="D13" s="12" t="str">
        <f t="shared" si="3"/>
        <v>男</v>
      </c>
      <c r="E13" s="12">
        <f ca="1" t="shared" si="4"/>
        <v>51</v>
      </c>
      <c r="F13" s="15" t="s">
        <v>1363</v>
      </c>
      <c r="G13" s="14" t="str">
        <f t="shared" si="0"/>
        <v>41122319******101X</v>
      </c>
    </row>
    <row r="14" s="1" customFormat="1" ht="25.5" customHeight="1" spans="1:7">
      <c r="A14" s="10">
        <v>12</v>
      </c>
      <c r="B14" s="7" t="s">
        <v>1361</v>
      </c>
      <c r="C14" s="11" t="s">
        <v>1364</v>
      </c>
      <c r="D14" s="12" t="str">
        <f t="shared" si="3"/>
        <v>男</v>
      </c>
      <c r="E14" s="12">
        <f ca="1" t="shared" si="4"/>
        <v>59</v>
      </c>
      <c r="F14" s="15" t="s">
        <v>1365</v>
      </c>
      <c r="G14" s="14" t="str">
        <f t="shared" si="0"/>
        <v>41122319******1017</v>
      </c>
    </row>
    <row r="15" s="1" customFormat="1" ht="25.5" customHeight="1" spans="1:7">
      <c r="A15" s="10">
        <v>13</v>
      </c>
      <c r="B15" s="7" t="s">
        <v>1361</v>
      </c>
      <c r="C15" s="11" t="s">
        <v>1366</v>
      </c>
      <c r="D15" s="12" t="str">
        <f t="shared" si="3"/>
        <v>男</v>
      </c>
      <c r="E15" s="12">
        <f ca="1" t="shared" si="4"/>
        <v>58</v>
      </c>
      <c r="F15" s="15" t="s">
        <v>1367</v>
      </c>
      <c r="G15" s="14" t="str">
        <f t="shared" si="0"/>
        <v>41122319******1035</v>
      </c>
    </row>
    <row r="16" s="1" customFormat="1" ht="25.5" customHeight="1" spans="1:7">
      <c r="A16" s="10">
        <v>14</v>
      </c>
      <c r="B16" s="7" t="s">
        <v>1368</v>
      </c>
      <c r="C16" s="11" t="s">
        <v>1369</v>
      </c>
      <c r="D16" s="12" t="str">
        <f t="shared" si="3"/>
        <v>男</v>
      </c>
      <c r="E16" s="12">
        <f ca="1" t="shared" si="4"/>
        <v>51</v>
      </c>
      <c r="F16" s="94" t="s">
        <v>1370</v>
      </c>
      <c r="G16" s="14" t="str">
        <f t="shared" si="0"/>
        <v>41122319******1036</v>
      </c>
    </row>
    <row r="17" s="1" customFormat="1" ht="25.5" customHeight="1" spans="1:7">
      <c r="A17" s="10">
        <v>15</v>
      </c>
      <c r="B17" s="7" t="s">
        <v>1368</v>
      </c>
      <c r="C17" s="11" t="s">
        <v>1371</v>
      </c>
      <c r="D17" s="12" t="str">
        <f t="shared" si="3"/>
        <v>女</v>
      </c>
      <c r="E17" s="12">
        <f ca="1" t="shared" si="4"/>
        <v>50</v>
      </c>
      <c r="F17" s="15" t="s">
        <v>1372</v>
      </c>
      <c r="G17" s="14" t="str">
        <f t="shared" si="0"/>
        <v>41122319******364X</v>
      </c>
    </row>
    <row r="18" s="1" customFormat="1" ht="25.5" customHeight="1" spans="1:7">
      <c r="A18" s="10">
        <v>16</v>
      </c>
      <c r="B18" s="7" t="s">
        <v>1368</v>
      </c>
      <c r="C18" s="11" t="s">
        <v>1373</v>
      </c>
      <c r="D18" s="12" t="str">
        <f t="shared" si="3"/>
        <v>女</v>
      </c>
      <c r="E18" s="12">
        <f ca="1" t="shared" si="4"/>
        <v>48</v>
      </c>
      <c r="F18" s="94" t="s">
        <v>1374</v>
      </c>
      <c r="G18" s="14" t="str">
        <f t="shared" si="0"/>
        <v>41128219******0521</v>
      </c>
    </row>
    <row r="19" s="1" customFormat="1" ht="25.5" customHeight="1" spans="1:7">
      <c r="A19" s="10">
        <v>17</v>
      </c>
      <c r="B19" s="7" t="s">
        <v>1375</v>
      </c>
      <c r="C19" s="11" t="s">
        <v>1376</v>
      </c>
      <c r="D19" s="12" t="str">
        <f t="shared" ref="D19:D23" si="5">IF(OR(LEN(F19:F117)=15,LEN(F19:F117)=18),IF(MOD(MID(F19:F117,15,3)*1,2),"男","女"),#N/A)</f>
        <v>男</v>
      </c>
      <c r="E19" s="12">
        <f ca="1" t="shared" ref="E19:E23" si="6">_xlfn.IFS(LEN(F19:F117)=15,DATEDIF(TEXT("19"&amp;MID(F19:F117,7,6),"0-00-00"),TODAY(),"y"),LEN(F19:F117)=18,DATEDIF(TEXT(MID(F19:F117,7,8),"0-00-00"),TODAY(),"y"),TRUE,"身份证错误")</f>
        <v>59</v>
      </c>
      <c r="F19" s="13" t="s">
        <v>1377</v>
      </c>
      <c r="G19" s="14" t="str">
        <f t="shared" si="0"/>
        <v>41122319******1014</v>
      </c>
    </row>
    <row r="20" s="1" customFormat="1" ht="25.5" customHeight="1" spans="1:7">
      <c r="A20" s="10">
        <v>18</v>
      </c>
      <c r="B20" s="7" t="s">
        <v>1375</v>
      </c>
      <c r="C20" s="11" t="s">
        <v>1378</v>
      </c>
      <c r="D20" s="12" t="str">
        <f t="shared" si="5"/>
        <v>男</v>
      </c>
      <c r="E20" s="12">
        <f ca="1" t="shared" si="6"/>
        <v>48</v>
      </c>
      <c r="F20" s="13" t="s">
        <v>1379</v>
      </c>
      <c r="G20" s="14" t="str">
        <f t="shared" si="0"/>
        <v>41122319******1037</v>
      </c>
    </row>
    <row r="21" s="1" customFormat="1" ht="25.5" customHeight="1" spans="1:7">
      <c r="A21" s="10">
        <v>19</v>
      </c>
      <c r="B21" s="7" t="s">
        <v>1380</v>
      </c>
      <c r="C21" s="11" t="s">
        <v>1381</v>
      </c>
      <c r="D21" s="12" t="str">
        <f t="shared" si="5"/>
        <v>女</v>
      </c>
      <c r="E21" s="12">
        <f ca="1" t="shared" si="6"/>
        <v>52</v>
      </c>
      <c r="F21" s="94" t="s">
        <v>1382</v>
      </c>
      <c r="G21" s="14" t="str">
        <f t="shared" si="0"/>
        <v>41128219******1080</v>
      </c>
    </row>
    <row r="22" s="1" customFormat="1" ht="25.5" customHeight="1" spans="1:7">
      <c r="A22" s="10">
        <v>20</v>
      </c>
      <c r="B22" s="7" t="s">
        <v>1380</v>
      </c>
      <c r="C22" s="11" t="s">
        <v>1383</v>
      </c>
      <c r="D22" s="12" t="str">
        <f t="shared" si="5"/>
        <v>男</v>
      </c>
      <c r="E22" s="12">
        <f ca="1" t="shared" si="6"/>
        <v>56</v>
      </c>
      <c r="F22" s="94" t="s">
        <v>1384</v>
      </c>
      <c r="G22" s="14" t="str">
        <f t="shared" si="0"/>
        <v>41122319******1053</v>
      </c>
    </row>
    <row r="23" s="1" customFormat="1" ht="25.5" customHeight="1" spans="1:7">
      <c r="A23" s="10">
        <v>21</v>
      </c>
      <c r="B23" s="7" t="s">
        <v>1380</v>
      </c>
      <c r="C23" s="11" t="s">
        <v>1385</v>
      </c>
      <c r="D23" s="12" t="str">
        <f t="shared" si="5"/>
        <v>女</v>
      </c>
      <c r="E23" s="12">
        <f ca="1" t="shared" si="6"/>
        <v>51</v>
      </c>
      <c r="F23" s="94" t="s">
        <v>1386</v>
      </c>
      <c r="G23" s="14" t="str">
        <f t="shared" si="0"/>
        <v>41122319******1049</v>
      </c>
    </row>
    <row r="24" s="1" customFormat="1" ht="25.5" customHeight="1" spans="1:7">
      <c r="A24" s="10">
        <v>22</v>
      </c>
      <c r="B24" s="7" t="s">
        <v>1387</v>
      </c>
      <c r="C24" s="18" t="s">
        <v>1388</v>
      </c>
      <c r="D24" s="12" t="str">
        <f t="shared" ref="D24:D27" si="7">IF(OR(LEN(F24:F121)=15,LEN(F24:F121)=18),IF(MOD(MID(F24:F121,15,3)*1,2),"男","女"),#N/A)</f>
        <v>男</v>
      </c>
      <c r="E24" s="12">
        <f ca="1" t="shared" ref="E24:E27" si="8">_xlfn.IFS(LEN(F24:F121)=15,DATEDIF(TEXT("19"&amp;MID(F24:F121,7,6),"0-00-00"),TODAY(),"y"),LEN(F24:F121)=18,DATEDIF(TEXT(MID(F24:F121,7,8),"0-00-00"),TODAY(),"y"),TRUE,"身份证错误")</f>
        <v>58</v>
      </c>
      <c r="F24" s="19" t="s">
        <v>1389</v>
      </c>
      <c r="G24" s="14" t="str">
        <f t="shared" si="0"/>
        <v>41122319******1018</v>
      </c>
    </row>
    <row r="25" s="1" customFormat="1" ht="25.5" customHeight="1" spans="1:7">
      <c r="A25" s="10">
        <v>23</v>
      </c>
      <c r="B25" s="7" t="s">
        <v>1387</v>
      </c>
      <c r="C25" s="11" t="s">
        <v>1390</v>
      </c>
      <c r="D25" s="12" t="str">
        <f t="shared" si="7"/>
        <v>男</v>
      </c>
      <c r="E25" s="12">
        <f ca="1" t="shared" si="8"/>
        <v>51</v>
      </c>
      <c r="F25" s="15" t="s">
        <v>1391</v>
      </c>
      <c r="G25" s="14" t="str">
        <f t="shared" si="0"/>
        <v>41122319******1010</v>
      </c>
    </row>
    <row r="26" s="1" customFormat="1" ht="25.5" customHeight="1" spans="1:7">
      <c r="A26" s="10">
        <v>24</v>
      </c>
      <c r="B26" s="7" t="s">
        <v>1387</v>
      </c>
      <c r="C26" s="11" t="s">
        <v>1392</v>
      </c>
      <c r="D26" s="12" t="str">
        <f t="shared" si="7"/>
        <v>男</v>
      </c>
      <c r="E26" s="12">
        <f ca="1" t="shared" si="8"/>
        <v>41</v>
      </c>
      <c r="F26" s="94" t="s">
        <v>1393</v>
      </c>
      <c r="G26" s="14" t="str">
        <f t="shared" si="0"/>
        <v>41128219******1052</v>
      </c>
    </row>
    <row r="27" s="1" customFormat="1" ht="25.5" customHeight="1" spans="1:7">
      <c r="A27" s="10">
        <v>25</v>
      </c>
      <c r="B27" s="7" t="s">
        <v>1353</v>
      </c>
      <c r="C27" s="20" t="s">
        <v>1394</v>
      </c>
      <c r="D27" s="12" t="str">
        <f t="shared" si="7"/>
        <v>男</v>
      </c>
      <c r="E27" s="12">
        <f ca="1" t="shared" si="8"/>
        <v>57</v>
      </c>
      <c r="F27" s="96" t="s">
        <v>1395</v>
      </c>
      <c r="G27" s="14" t="str">
        <f t="shared" si="0"/>
        <v>41122319******1011</v>
      </c>
    </row>
    <row r="28" s="1" customFormat="1" ht="25.5" customHeight="1" spans="1:7">
      <c r="A28" s="10">
        <v>26</v>
      </c>
      <c r="B28" s="7" t="s">
        <v>1387</v>
      </c>
      <c r="C28" s="18" t="s">
        <v>1396</v>
      </c>
      <c r="D28" s="12" t="str">
        <f>IF(OR(LEN(F28:F126)=15,LEN(F28:F126)=18),IF(MOD(MID(F28:F126,15,3)*1,2),"男","女"),#N/A)</f>
        <v>女</v>
      </c>
      <c r="E28" s="12">
        <f ca="1">_xlfn.IFS(LEN(F28:F126)=15,DATEDIF(TEXT("19"&amp;MID(F28:F126,7,6),"0-00-00"),TODAY(),"y"),LEN(F28:F126)=18,DATEDIF(TEXT(MID(F28:F126,7,8),"0-00-00"),TODAY(),"y"),TRUE,"身份证错误")</f>
        <v>50</v>
      </c>
      <c r="F28" s="97" t="s">
        <v>1397</v>
      </c>
      <c r="G28" s="14" t="str">
        <f t="shared" si="0"/>
        <v>41122319******1044</v>
      </c>
    </row>
    <row r="29" s="1" customFormat="1" ht="25.5" customHeight="1" spans="1:7">
      <c r="A29" s="10">
        <v>27</v>
      </c>
      <c r="B29" s="7" t="s">
        <v>1387</v>
      </c>
      <c r="C29" s="11" t="s">
        <v>1398</v>
      </c>
      <c r="D29" s="12" t="str">
        <f>IF(OR(LEN(F29:F126)=15,LEN(F29:F126)=18),IF(MOD(MID(F29:F126,15,3)*1,2),"男","女"),#N/A)</f>
        <v>男</v>
      </c>
      <c r="E29" s="12">
        <f ca="1">_xlfn.IFS(LEN(F29:F126)=15,DATEDIF(TEXT("19"&amp;MID(F29:F126,7,6),"0-00-00"),TODAY(),"y"),LEN(F29:F126)=18,DATEDIF(TEXT(MID(F29:F126,7,8),"0-00-00"),TODAY(),"y"),TRUE,"身份证错误")</f>
        <v>55</v>
      </c>
      <c r="F29" s="15" t="s">
        <v>1399</v>
      </c>
      <c r="G29" s="14" t="str">
        <f t="shared" si="0"/>
        <v>41122319******1032</v>
      </c>
    </row>
    <row r="30" s="1" customFormat="1" ht="25.5" customHeight="1" spans="1:7">
      <c r="A30" s="10">
        <v>28</v>
      </c>
      <c r="B30" s="7" t="s">
        <v>1387</v>
      </c>
      <c r="C30" s="18" t="s">
        <v>1400</v>
      </c>
      <c r="D30" s="12" t="str">
        <f t="shared" ref="D30:D51" si="9">IF(OR(LEN(F30:F126)=15,LEN(F30:F126)=18),IF(MOD(MID(F30:F126,15,3)*1,2),"男","女"),#N/A)</f>
        <v>男</v>
      </c>
      <c r="E30" s="12">
        <f ca="1" t="shared" ref="E30:E51" si="10">_xlfn.IFS(LEN(F30:F126)=15,DATEDIF(TEXT("19"&amp;MID(F30:F126,7,6),"0-00-00"),TODAY(),"y"),LEN(F30:F126)=18,DATEDIF(TEXT(MID(F30:F126,7,8),"0-00-00"),TODAY(),"y"),TRUE,"身份证错误")</f>
        <v>56</v>
      </c>
      <c r="F30" s="97" t="s">
        <v>1401</v>
      </c>
      <c r="G30" s="14" t="str">
        <f t="shared" si="0"/>
        <v>41122319******1059</v>
      </c>
    </row>
    <row r="31" s="1" customFormat="1" ht="25.5" customHeight="1" spans="1:7">
      <c r="A31" s="10">
        <v>29</v>
      </c>
      <c r="B31" s="7" t="s">
        <v>1387</v>
      </c>
      <c r="C31" s="18" t="s">
        <v>1402</v>
      </c>
      <c r="D31" s="12" t="str">
        <f t="shared" si="9"/>
        <v>女</v>
      </c>
      <c r="E31" s="12">
        <f ca="1" t="shared" si="10"/>
        <v>52</v>
      </c>
      <c r="F31" s="97" t="s">
        <v>1403</v>
      </c>
      <c r="G31" s="14" t="str">
        <f t="shared" si="0"/>
        <v>41122319******1022</v>
      </c>
    </row>
    <row r="32" s="1" customFormat="1" ht="25.5" customHeight="1" spans="1:7">
      <c r="A32" s="10">
        <v>30</v>
      </c>
      <c r="B32" s="7" t="s">
        <v>1387</v>
      </c>
      <c r="C32" s="11" t="s">
        <v>1404</v>
      </c>
      <c r="D32" s="12" t="str">
        <f t="shared" si="9"/>
        <v>女</v>
      </c>
      <c r="E32" s="12">
        <f ca="1" t="shared" si="10"/>
        <v>55</v>
      </c>
      <c r="F32" s="94" t="s">
        <v>1405</v>
      </c>
      <c r="G32" s="14" t="str">
        <f t="shared" si="0"/>
        <v>41122319******1040</v>
      </c>
    </row>
    <row r="33" s="1" customFormat="1" ht="25.5" customHeight="1" spans="1:7">
      <c r="A33" s="10">
        <v>31</v>
      </c>
      <c r="B33" s="7" t="s">
        <v>1387</v>
      </c>
      <c r="C33" s="11" t="s">
        <v>1406</v>
      </c>
      <c r="D33" s="12" t="str">
        <f t="shared" si="9"/>
        <v>女</v>
      </c>
      <c r="E33" s="12">
        <f ca="1" t="shared" si="10"/>
        <v>52</v>
      </c>
      <c r="F33" s="15" t="s">
        <v>1407</v>
      </c>
      <c r="G33" s="14" t="str">
        <f t="shared" si="0"/>
        <v>41122319******106X</v>
      </c>
    </row>
    <row r="34" s="1" customFormat="1" ht="25.5" customHeight="1" spans="1:7">
      <c r="A34" s="10">
        <v>32</v>
      </c>
      <c r="B34" s="7" t="s">
        <v>1387</v>
      </c>
      <c r="C34" s="11" t="s">
        <v>1408</v>
      </c>
      <c r="D34" s="12" t="str">
        <f t="shared" si="9"/>
        <v>女</v>
      </c>
      <c r="E34" s="12">
        <f ca="1" t="shared" si="10"/>
        <v>52</v>
      </c>
      <c r="F34" s="94" t="s">
        <v>1409</v>
      </c>
      <c r="G34" s="14" t="str">
        <f t="shared" si="0"/>
        <v>41128219******1026</v>
      </c>
    </row>
    <row r="35" s="1" customFormat="1" ht="25.5" customHeight="1" spans="1:7">
      <c r="A35" s="10">
        <v>33</v>
      </c>
      <c r="B35" s="7" t="s">
        <v>1387</v>
      </c>
      <c r="C35" s="11" t="s">
        <v>1410</v>
      </c>
      <c r="D35" s="12" t="str">
        <f t="shared" si="9"/>
        <v>女</v>
      </c>
      <c r="E35" s="12">
        <f ca="1" t="shared" si="10"/>
        <v>57</v>
      </c>
      <c r="F35" s="94" t="s">
        <v>1411</v>
      </c>
      <c r="G35" s="14" t="str">
        <f t="shared" si="0"/>
        <v>41122319******1021</v>
      </c>
    </row>
    <row r="36" s="1" customFormat="1" ht="25.5" customHeight="1" spans="1:7">
      <c r="A36" s="10">
        <v>34</v>
      </c>
      <c r="B36" s="7" t="s">
        <v>1387</v>
      </c>
      <c r="C36" s="11" t="s">
        <v>1412</v>
      </c>
      <c r="D36" s="12" t="str">
        <f t="shared" si="9"/>
        <v>女</v>
      </c>
      <c r="E36" s="12">
        <f ca="1" t="shared" si="10"/>
        <v>57</v>
      </c>
      <c r="F36" s="94" t="s">
        <v>1413</v>
      </c>
      <c r="G36" s="14" t="str">
        <f t="shared" ref="G36:G67" si="11">REPLACE(F36,9,6,"******")</f>
        <v>41122319******1021</v>
      </c>
    </row>
    <row r="37" s="1" customFormat="1" ht="25.5" customHeight="1" spans="1:7">
      <c r="A37" s="10">
        <v>35</v>
      </c>
      <c r="B37" s="7" t="s">
        <v>1387</v>
      </c>
      <c r="C37" s="11" t="s">
        <v>1414</v>
      </c>
      <c r="D37" s="12" t="str">
        <f t="shared" si="9"/>
        <v>女</v>
      </c>
      <c r="E37" s="12">
        <f ca="1" t="shared" si="10"/>
        <v>53</v>
      </c>
      <c r="F37" s="15" t="s">
        <v>1415</v>
      </c>
      <c r="G37" s="14" t="str">
        <f t="shared" si="11"/>
        <v>41128219******102X</v>
      </c>
    </row>
    <row r="38" s="1" customFormat="1" ht="25.5" customHeight="1" spans="1:7">
      <c r="A38" s="10">
        <v>36</v>
      </c>
      <c r="B38" s="7" t="s">
        <v>1387</v>
      </c>
      <c r="C38" s="11" t="s">
        <v>1416</v>
      </c>
      <c r="D38" s="12" t="str">
        <f t="shared" si="9"/>
        <v>女</v>
      </c>
      <c r="E38" s="12">
        <f ca="1" t="shared" si="10"/>
        <v>57</v>
      </c>
      <c r="F38" s="94" t="s">
        <v>1417</v>
      </c>
      <c r="G38" s="14" t="str">
        <f t="shared" si="11"/>
        <v>41122319******1029</v>
      </c>
    </row>
    <row r="39" s="1" customFormat="1" ht="25.5" customHeight="1" spans="1:7">
      <c r="A39" s="10">
        <v>37</v>
      </c>
      <c r="B39" s="7" t="s">
        <v>1387</v>
      </c>
      <c r="C39" s="11" t="s">
        <v>1418</v>
      </c>
      <c r="D39" s="12" t="str">
        <f t="shared" si="9"/>
        <v>女</v>
      </c>
      <c r="E39" s="12">
        <f ca="1" t="shared" si="10"/>
        <v>56</v>
      </c>
      <c r="F39" s="15" t="s">
        <v>1419</v>
      </c>
      <c r="G39" s="14" t="str">
        <f t="shared" si="11"/>
        <v>41122319******154X</v>
      </c>
    </row>
    <row r="40" s="1" customFormat="1" ht="25.5" customHeight="1" spans="1:7">
      <c r="A40" s="10">
        <v>38</v>
      </c>
      <c r="B40" s="7" t="s">
        <v>1387</v>
      </c>
      <c r="C40" s="11" t="s">
        <v>1420</v>
      </c>
      <c r="D40" s="12" t="str">
        <f t="shared" si="9"/>
        <v>女</v>
      </c>
      <c r="E40" s="12">
        <f ca="1" t="shared" si="10"/>
        <v>56</v>
      </c>
      <c r="F40" s="94" t="s">
        <v>1421</v>
      </c>
      <c r="G40" s="14" t="str">
        <f t="shared" si="11"/>
        <v>41122319******1021</v>
      </c>
    </row>
    <row r="41" s="1" customFormat="1" ht="25.5" customHeight="1" spans="1:7">
      <c r="A41" s="10">
        <v>39</v>
      </c>
      <c r="B41" s="7" t="s">
        <v>1387</v>
      </c>
      <c r="C41" s="11" t="s">
        <v>1422</v>
      </c>
      <c r="D41" s="12" t="str">
        <f t="shared" si="9"/>
        <v>女</v>
      </c>
      <c r="E41" s="12">
        <f ca="1" t="shared" si="10"/>
        <v>57</v>
      </c>
      <c r="F41" s="94" t="s">
        <v>1423</v>
      </c>
      <c r="G41" s="14" t="str">
        <f t="shared" si="11"/>
        <v>41122319******1029</v>
      </c>
    </row>
    <row r="42" s="1" customFormat="1" ht="25.5" customHeight="1" spans="1:7">
      <c r="A42" s="10">
        <v>40</v>
      </c>
      <c r="B42" s="7" t="s">
        <v>1387</v>
      </c>
      <c r="C42" s="11" t="s">
        <v>1424</v>
      </c>
      <c r="D42" s="12" t="str">
        <f t="shared" si="9"/>
        <v>男</v>
      </c>
      <c r="E42" s="12">
        <f ca="1" t="shared" si="10"/>
        <v>51</v>
      </c>
      <c r="F42" s="94" t="s">
        <v>1425</v>
      </c>
      <c r="G42" s="14" t="str">
        <f t="shared" si="11"/>
        <v>41122319******1015</v>
      </c>
    </row>
    <row r="43" s="1" customFormat="1" ht="25.5" customHeight="1" spans="1:7">
      <c r="A43" s="10">
        <v>41</v>
      </c>
      <c r="B43" s="7" t="s">
        <v>1387</v>
      </c>
      <c r="C43" s="11" t="s">
        <v>1426</v>
      </c>
      <c r="D43" s="12" t="str">
        <f t="shared" si="9"/>
        <v>男</v>
      </c>
      <c r="E43" s="12">
        <f ca="1" t="shared" si="10"/>
        <v>55</v>
      </c>
      <c r="F43" s="94" t="s">
        <v>1427</v>
      </c>
      <c r="G43" s="14" t="str">
        <f t="shared" si="11"/>
        <v>41122319******1013</v>
      </c>
    </row>
    <row r="44" s="1" customFormat="1" ht="25.5" customHeight="1" spans="1:7">
      <c r="A44" s="10">
        <v>42</v>
      </c>
      <c r="B44" s="7" t="s">
        <v>1387</v>
      </c>
      <c r="C44" s="11" t="s">
        <v>1428</v>
      </c>
      <c r="D44" s="12" t="str">
        <f t="shared" si="9"/>
        <v>女</v>
      </c>
      <c r="E44" s="12">
        <f ca="1" t="shared" si="10"/>
        <v>54</v>
      </c>
      <c r="F44" s="94" t="s">
        <v>1429</v>
      </c>
      <c r="G44" s="14" t="str">
        <f t="shared" si="11"/>
        <v>41122319******1048</v>
      </c>
    </row>
    <row r="45" s="1" customFormat="1" ht="25.5" customHeight="1" spans="1:7">
      <c r="A45" s="10">
        <v>43</v>
      </c>
      <c r="B45" s="7" t="s">
        <v>1387</v>
      </c>
      <c r="C45" s="11" t="s">
        <v>1430</v>
      </c>
      <c r="D45" s="12" t="str">
        <f t="shared" si="9"/>
        <v>男</v>
      </c>
      <c r="E45" s="12">
        <f ca="1" t="shared" si="10"/>
        <v>36</v>
      </c>
      <c r="F45" s="94" t="s">
        <v>1431</v>
      </c>
      <c r="G45" s="14" t="str">
        <f t="shared" si="11"/>
        <v>41128219******1019</v>
      </c>
    </row>
    <row r="46" s="1" customFormat="1" ht="25.5" customHeight="1" spans="1:7">
      <c r="A46" s="10">
        <v>44</v>
      </c>
      <c r="B46" s="7" t="s">
        <v>1387</v>
      </c>
      <c r="C46" s="11" t="s">
        <v>1432</v>
      </c>
      <c r="D46" s="12" t="str">
        <f t="shared" si="9"/>
        <v>男</v>
      </c>
      <c r="E46" s="12">
        <f ca="1" t="shared" si="10"/>
        <v>54</v>
      </c>
      <c r="F46" s="94" t="s">
        <v>1433</v>
      </c>
      <c r="G46" s="14" t="str">
        <f t="shared" si="11"/>
        <v>41122319******1052</v>
      </c>
    </row>
    <row r="47" s="1" customFormat="1" ht="25.5" customHeight="1" spans="1:7">
      <c r="A47" s="10">
        <v>45</v>
      </c>
      <c r="B47" s="7" t="s">
        <v>1387</v>
      </c>
      <c r="C47" s="11" t="s">
        <v>1434</v>
      </c>
      <c r="D47" s="12" t="str">
        <f t="shared" si="9"/>
        <v>男</v>
      </c>
      <c r="E47" s="12">
        <f ca="1" t="shared" si="10"/>
        <v>53</v>
      </c>
      <c r="F47" s="94" t="s">
        <v>1435</v>
      </c>
      <c r="G47" s="14" t="str">
        <f t="shared" si="11"/>
        <v>41122319******1014</v>
      </c>
    </row>
    <row r="48" s="1" customFormat="1" ht="25.5" customHeight="1" spans="1:7">
      <c r="A48" s="10">
        <v>46</v>
      </c>
      <c r="B48" s="7" t="s">
        <v>1436</v>
      </c>
      <c r="C48" s="11" t="s">
        <v>1437</v>
      </c>
      <c r="D48" s="12" t="str">
        <f t="shared" si="9"/>
        <v>男</v>
      </c>
      <c r="E48" s="12">
        <f ca="1" t="shared" si="10"/>
        <v>34</v>
      </c>
      <c r="F48" s="98" t="s">
        <v>1438</v>
      </c>
      <c r="G48" s="14" t="str">
        <f t="shared" si="11"/>
        <v>41128219******1018</v>
      </c>
    </row>
    <row r="49" s="1" customFormat="1" ht="25.5" customHeight="1" spans="1:7">
      <c r="A49" s="10">
        <v>47</v>
      </c>
      <c r="B49" s="7" t="s">
        <v>1439</v>
      </c>
      <c r="C49" s="11" t="s">
        <v>1440</v>
      </c>
      <c r="D49" s="12" t="str">
        <f t="shared" si="9"/>
        <v>女</v>
      </c>
      <c r="E49" s="12">
        <f ca="1" t="shared" si="10"/>
        <v>45</v>
      </c>
      <c r="F49" s="94" t="s">
        <v>1441</v>
      </c>
      <c r="G49" s="14" t="str">
        <f t="shared" si="11"/>
        <v>41128219******1047</v>
      </c>
    </row>
    <row r="50" s="1" customFormat="1" ht="25.5" customHeight="1" spans="1:7">
      <c r="A50" s="10">
        <v>48</v>
      </c>
      <c r="B50" s="7" t="s">
        <v>1439</v>
      </c>
      <c r="C50" s="11" t="s">
        <v>1442</v>
      </c>
      <c r="D50" s="12" t="str">
        <f t="shared" si="9"/>
        <v>男</v>
      </c>
      <c r="E50" s="12">
        <f ca="1" t="shared" si="10"/>
        <v>47</v>
      </c>
      <c r="F50" s="15" t="s">
        <v>1443</v>
      </c>
      <c r="G50" s="14" t="str">
        <f t="shared" si="11"/>
        <v>41128219******105x</v>
      </c>
    </row>
    <row r="51" s="1" customFormat="1" ht="25.5" customHeight="1" spans="1:7">
      <c r="A51" s="10">
        <v>49</v>
      </c>
      <c r="B51" s="7" t="s">
        <v>1444</v>
      </c>
      <c r="C51" s="11" t="s">
        <v>1445</v>
      </c>
      <c r="D51" s="12" t="str">
        <f t="shared" si="9"/>
        <v>男</v>
      </c>
      <c r="E51" s="12">
        <f ca="1" t="shared" si="10"/>
        <v>54</v>
      </c>
      <c r="F51" s="15" t="s">
        <v>1446</v>
      </c>
      <c r="G51" s="14" t="str">
        <f t="shared" si="11"/>
        <v>41122319******1016</v>
      </c>
    </row>
    <row r="52" s="1" customFormat="1" ht="25.5" customHeight="1" spans="1:7">
      <c r="A52" s="10">
        <v>50</v>
      </c>
      <c r="B52" s="7" t="s">
        <v>1444</v>
      </c>
      <c r="C52" s="11" t="s">
        <v>1447</v>
      </c>
      <c r="D52" s="12" t="str">
        <f t="shared" ref="D52:D55" si="12">IF(OR(LEN(F52:F151)=15,LEN(F52:F151)=18),IF(MOD(MID(F52:F151,15,3)*1,2),"男","女"),#N/A)</f>
        <v>女</v>
      </c>
      <c r="E52" s="12">
        <f ca="1" t="shared" ref="E52:E55" si="13">_xlfn.IFS(LEN(F52:F151)=15,DATEDIF(TEXT("19"&amp;MID(F52:F151,7,6),"0-00-00"),TODAY(),"y"),LEN(F52:F151)=18,DATEDIF(TEXT(MID(F52:F151,7,8),"0-00-00"),TODAY(),"y"),TRUE,"身份证错误")</f>
        <v>51</v>
      </c>
      <c r="F52" s="94" t="s">
        <v>1448</v>
      </c>
      <c r="G52" s="14" t="str">
        <f t="shared" si="11"/>
        <v>41122319******1023</v>
      </c>
    </row>
    <row r="53" s="1" customFormat="1" ht="25.5" customHeight="1" spans="1:7">
      <c r="A53" s="10">
        <v>51</v>
      </c>
      <c r="B53" s="7" t="s">
        <v>1449</v>
      </c>
      <c r="C53" s="11" t="s">
        <v>1450</v>
      </c>
      <c r="D53" s="12" t="str">
        <f t="shared" si="12"/>
        <v>男</v>
      </c>
      <c r="E53" s="12">
        <f ca="1" t="shared" si="13"/>
        <v>38</v>
      </c>
      <c r="F53" s="13" t="s">
        <v>1451</v>
      </c>
      <c r="G53" s="14" t="str">
        <f t="shared" si="11"/>
        <v>41128219******1010</v>
      </c>
    </row>
    <row r="54" s="1" customFormat="1" ht="25.5" customHeight="1" spans="1:7">
      <c r="A54" s="10">
        <v>52</v>
      </c>
      <c r="B54" s="7" t="s">
        <v>1449</v>
      </c>
      <c r="C54" s="11" t="s">
        <v>1452</v>
      </c>
      <c r="D54" s="12" t="str">
        <f>IF(OR(LEN(F54:F152)=15,LEN(F54:F152)=18),IF(MOD(MID(F54:F152,15,3)*1,2),"男","女"),#N/A)</f>
        <v>男</v>
      </c>
      <c r="E54" s="12">
        <f ca="1">_xlfn.IFS(LEN(F54:F152)=15,DATEDIF(TEXT("19"&amp;MID(F54:F152,7,6),"0-00-00"),TODAY(),"y"),LEN(F54:F152)=18,DATEDIF(TEXT(MID(F54:F152,7,8),"0-00-00"),TODAY(),"y"),TRUE,"身份证错误")</f>
        <v>40</v>
      </c>
      <c r="F54" s="94" t="s">
        <v>1453</v>
      </c>
      <c r="G54" s="14" t="str">
        <f t="shared" si="11"/>
        <v>41128219******1011</v>
      </c>
    </row>
    <row r="55" s="1" customFormat="1" ht="25.5" customHeight="1" spans="1:7">
      <c r="A55" s="10">
        <v>53</v>
      </c>
      <c r="B55" s="7" t="s">
        <v>1454</v>
      </c>
      <c r="C55" s="11" t="s">
        <v>1455</v>
      </c>
      <c r="D55" s="12" t="str">
        <f t="shared" si="12"/>
        <v>女</v>
      </c>
      <c r="E55" s="12">
        <f ca="1" t="shared" si="13"/>
        <v>58</v>
      </c>
      <c r="F55" s="94" t="s">
        <v>1456</v>
      </c>
      <c r="G55" s="14" t="str">
        <f t="shared" si="11"/>
        <v>41122319******1027</v>
      </c>
    </row>
    <row r="56" s="1" customFormat="1" ht="25.5" customHeight="1" spans="1:7">
      <c r="A56" s="10">
        <v>54</v>
      </c>
      <c r="B56" s="7" t="s">
        <v>1457</v>
      </c>
      <c r="C56" s="16" t="s">
        <v>1458</v>
      </c>
      <c r="D56" s="12" t="str">
        <f>IF(OR(LEN(F56:F156)=15,LEN(F56:F156)=18),IF(MOD(MID(F56:F156,15,3)*1,2),"男","女"),#N/A)</f>
        <v>男</v>
      </c>
      <c r="E56" s="12">
        <f ca="1">_xlfn.IFS(LEN(F56:F156)=15,DATEDIF(TEXT("19"&amp;MID(F56:F156,7,6),"0-00-00"),TODAY(),"y"),LEN(F56:F156)=18,DATEDIF(TEXT(MID(F56:F156,7,8),"0-00-00"),TODAY(),"y"),TRUE,"身份证错误")</f>
        <v>58</v>
      </c>
      <c r="F56" s="9" t="s">
        <v>1459</v>
      </c>
      <c r="G56" s="14" t="str">
        <f t="shared" si="11"/>
        <v>41122319******105X</v>
      </c>
    </row>
    <row r="57" s="1" customFormat="1" ht="25.5" customHeight="1" spans="1:7">
      <c r="A57" s="10">
        <v>55</v>
      </c>
      <c r="B57" s="7" t="s">
        <v>1457</v>
      </c>
      <c r="C57" s="16" t="s">
        <v>1460</v>
      </c>
      <c r="D57" s="12" t="str">
        <f>IF(OR(LEN(F57:F157)=15,LEN(F57:F157)=18),IF(MOD(MID(F57:F157,15,3)*1,2),"男","女"),#N/A)</f>
        <v>男</v>
      </c>
      <c r="E57" s="12">
        <f ca="1">_xlfn.IFS(LEN(F57:F157)=15,DATEDIF(TEXT("19"&amp;MID(F57:F157,7,6),"0-00-00"),TODAY(),"y"),LEN(F57:F157)=18,DATEDIF(TEXT(MID(F57:F157,7,8),"0-00-00"),TODAY(),"y"),TRUE,"身份证错误")</f>
        <v>57</v>
      </c>
      <c r="F57" s="95" t="s">
        <v>1461</v>
      </c>
      <c r="G57" s="14" t="str">
        <f t="shared" si="11"/>
        <v>41122319******1011</v>
      </c>
    </row>
    <row r="58" s="1" customFormat="1" ht="25.5" customHeight="1" spans="1:7">
      <c r="A58" s="10">
        <v>56</v>
      </c>
      <c r="B58" s="7" t="s">
        <v>1457</v>
      </c>
      <c r="C58" s="16" t="s">
        <v>1462</v>
      </c>
      <c r="D58" s="12" t="str">
        <f t="shared" ref="D58:D62" si="14">IF(OR(LEN(F58:F159)=15,LEN(F58:F159)=18),IF(MOD(MID(F58:F159,15,3)*1,2),"男","女"),#N/A)</f>
        <v>女</v>
      </c>
      <c r="E58" s="12">
        <f ca="1" t="shared" ref="E58:E62" si="15">_xlfn.IFS(LEN(F58:F159)=15,DATEDIF(TEXT("19"&amp;MID(F58:F159,7,6),"0-00-00"),TODAY(),"y"),LEN(F58:F159)=18,DATEDIF(TEXT(MID(F58:F159,7,8),"0-00-00"),TODAY(),"y"),TRUE,"身份证错误")</f>
        <v>38</v>
      </c>
      <c r="F58" s="95" t="s">
        <v>1463</v>
      </c>
      <c r="G58" s="14" t="str">
        <f t="shared" si="11"/>
        <v>41122419******6448</v>
      </c>
    </row>
    <row r="59" s="1" customFormat="1" ht="25.5" customHeight="1" spans="1:7">
      <c r="A59" s="10">
        <v>57</v>
      </c>
      <c r="B59" s="7" t="s">
        <v>1464</v>
      </c>
      <c r="C59" s="23" t="s">
        <v>1465</v>
      </c>
      <c r="D59" s="12" t="str">
        <f t="shared" si="14"/>
        <v>男</v>
      </c>
      <c r="E59" s="12">
        <f ca="1" t="shared" si="15"/>
        <v>42</v>
      </c>
      <c r="F59" s="15" t="s">
        <v>1466</v>
      </c>
      <c r="G59" s="14" t="str">
        <f t="shared" si="11"/>
        <v>41128219******1038</v>
      </c>
    </row>
    <row r="60" s="1" customFormat="1" ht="25.5" customHeight="1" spans="1:7">
      <c r="A60" s="10">
        <v>58</v>
      </c>
      <c r="B60" s="7" t="s">
        <v>1464</v>
      </c>
      <c r="C60" s="23" t="s">
        <v>1467</v>
      </c>
      <c r="D60" s="12" t="str">
        <f t="shared" si="14"/>
        <v>女</v>
      </c>
      <c r="E60" s="12">
        <f ca="1" t="shared" si="15"/>
        <v>45</v>
      </c>
      <c r="F60" s="94" t="s">
        <v>1468</v>
      </c>
      <c r="G60" s="14" t="str">
        <f t="shared" si="11"/>
        <v>42032119******2420</v>
      </c>
    </row>
    <row r="61" s="1" customFormat="1" ht="25.5" customHeight="1" spans="1:7">
      <c r="A61" s="10">
        <v>59</v>
      </c>
      <c r="B61" s="7" t="s">
        <v>1464</v>
      </c>
      <c r="C61" s="23" t="s">
        <v>1469</v>
      </c>
      <c r="D61" s="12" t="str">
        <f t="shared" si="14"/>
        <v>男</v>
      </c>
      <c r="E61" s="12">
        <f ca="1" t="shared" si="15"/>
        <v>56</v>
      </c>
      <c r="F61" s="94" t="s">
        <v>1470</v>
      </c>
      <c r="G61" s="14" t="str">
        <f t="shared" si="11"/>
        <v>41122319******1015</v>
      </c>
    </row>
    <row r="62" s="1" customFormat="1" ht="25.5" customHeight="1" spans="1:7">
      <c r="A62" s="10">
        <v>60</v>
      </c>
      <c r="B62" s="7" t="s">
        <v>1471</v>
      </c>
      <c r="C62" s="11" t="s">
        <v>1472</v>
      </c>
      <c r="D62" s="12" t="str">
        <f t="shared" si="14"/>
        <v>女</v>
      </c>
      <c r="E62" s="12">
        <f ca="1" t="shared" si="15"/>
        <v>56</v>
      </c>
      <c r="F62" s="15" t="s">
        <v>1473</v>
      </c>
      <c r="G62" s="14" t="str">
        <f t="shared" si="11"/>
        <v>41122319******1062</v>
      </c>
    </row>
    <row r="63" s="1" customFormat="1" ht="25.5" customHeight="1" spans="1:7">
      <c r="A63" s="10">
        <v>61</v>
      </c>
      <c r="B63" s="7" t="s">
        <v>1474</v>
      </c>
      <c r="C63" s="11" t="s">
        <v>1475</v>
      </c>
      <c r="D63" s="12" t="str">
        <f>IF(OR(LEN(F63:F165)=15,LEN(F63:F165)=18),IF(MOD(MID(F63:F165,15,3)*1,2),"男","女"),#N/A)</f>
        <v>男</v>
      </c>
      <c r="E63" s="12">
        <f ca="1">_xlfn.IFS(LEN(F63:F165)=15,DATEDIF(TEXT("19"&amp;MID(F63:F165,7,6),"0-00-00"),TODAY(),"y"),LEN(F63:F165)=18,DATEDIF(TEXT(MID(F63:F165,7,8),"0-00-00"),TODAY(),"y"),TRUE,"身份证错误")</f>
        <v>33</v>
      </c>
      <c r="F63" s="15" t="s">
        <v>1476</v>
      </c>
      <c r="G63" s="14" t="str">
        <f t="shared" si="11"/>
        <v>41128219******1015</v>
      </c>
    </row>
    <row r="64" s="1" customFormat="1" ht="25.5" customHeight="1" spans="1:7">
      <c r="A64" s="10">
        <v>62</v>
      </c>
      <c r="B64" s="12" t="s">
        <v>1477</v>
      </c>
      <c r="C64" s="11" t="s">
        <v>1478</v>
      </c>
      <c r="D64" s="12" t="str">
        <f t="shared" ref="D64:D67" si="16">IF(OR(LEN(F64:F167)=15,LEN(F64:F167)=18),IF(MOD(MID(F64:F167,15,3)*1,2),"男","女"),#N/A)</f>
        <v>女</v>
      </c>
      <c r="E64" s="12">
        <f ca="1" t="shared" ref="E64:E67" si="17">_xlfn.IFS(LEN(F64:F167)=15,DATEDIF(TEXT("19"&amp;MID(F64:F167,7,6),"0-00-00"),TODAY(),"y"),LEN(F64:F167)=18,DATEDIF(TEXT(MID(F64:F167,7,8),"0-00-00"),TODAY(),"y"),TRUE,"身份证错误")</f>
        <v>34</v>
      </c>
      <c r="F64" s="94" t="s">
        <v>1479</v>
      </c>
      <c r="G64" s="14" t="str">
        <f t="shared" si="11"/>
        <v>41128219******1022</v>
      </c>
    </row>
    <row r="65" s="1" customFormat="1" ht="25.5" customHeight="1" spans="1:7">
      <c r="A65" s="10">
        <v>63</v>
      </c>
      <c r="B65" s="7" t="s">
        <v>1480</v>
      </c>
      <c r="C65" s="16" t="s">
        <v>1481</v>
      </c>
      <c r="D65" s="12" t="str">
        <f t="shared" si="16"/>
        <v>女</v>
      </c>
      <c r="E65" s="12">
        <f ca="1" t="shared" si="17"/>
        <v>43</v>
      </c>
      <c r="F65" s="19" t="s">
        <v>1482</v>
      </c>
      <c r="G65" s="14" t="str">
        <f t="shared" si="11"/>
        <v>41128219******1047</v>
      </c>
    </row>
    <row r="66" s="1" customFormat="1" ht="25.5" customHeight="1" spans="1:7">
      <c r="A66" s="10">
        <v>64</v>
      </c>
      <c r="B66" s="7" t="s">
        <v>1480</v>
      </c>
      <c r="C66" s="23" t="s">
        <v>1483</v>
      </c>
      <c r="D66" s="12" t="str">
        <f t="shared" si="16"/>
        <v>男</v>
      </c>
      <c r="E66" s="12">
        <f ca="1" t="shared" si="17"/>
        <v>57</v>
      </c>
      <c r="F66" s="19" t="s">
        <v>1484</v>
      </c>
      <c r="G66" s="14" t="str">
        <f t="shared" si="11"/>
        <v>41122319******101X</v>
      </c>
    </row>
    <row r="67" s="1" customFormat="1" ht="25.5" customHeight="1" spans="1:7">
      <c r="A67" s="10">
        <v>65</v>
      </c>
      <c r="B67" s="7" t="s">
        <v>1480</v>
      </c>
      <c r="C67" s="23" t="s">
        <v>1485</v>
      </c>
      <c r="D67" s="12" t="str">
        <f t="shared" si="16"/>
        <v>女</v>
      </c>
      <c r="E67" s="12">
        <f ca="1" t="shared" si="17"/>
        <v>55</v>
      </c>
      <c r="F67" s="19" t="s">
        <v>1486</v>
      </c>
      <c r="G67" s="14" t="str">
        <f t="shared" si="11"/>
        <v>41122319******054X</v>
      </c>
    </row>
    <row r="68" s="1" customFormat="1" ht="25.5" customHeight="1" spans="1:7">
      <c r="A68" s="10">
        <v>66</v>
      </c>
      <c r="B68" s="7" t="s">
        <v>1487</v>
      </c>
      <c r="C68" s="16" t="s">
        <v>1488</v>
      </c>
      <c r="D68" s="12" t="str">
        <f t="shared" ref="D68:D72" si="18">IF(OR(LEN(F68:F172)=15,LEN(F68:F172)=18),IF(MOD(MID(F68:F172,15,3)*1,2),"男","女"),#N/A)</f>
        <v>女</v>
      </c>
      <c r="E68" s="12">
        <f ca="1" t="shared" ref="E68:E72" si="19">_xlfn.IFS(LEN(F68:F172)=15,DATEDIF(TEXT("19"&amp;MID(F68:F172,7,6),"0-00-00"),TODAY(),"y"),LEN(F68:F172)=18,DATEDIF(TEXT(MID(F68:F172,7,8),"0-00-00"),TODAY(),"y"),TRUE,"身份证错误")</f>
        <v>57</v>
      </c>
      <c r="F68" s="24" t="s">
        <v>1489</v>
      </c>
      <c r="G68" s="14" t="str">
        <f t="shared" ref="G68:G99" si="20">REPLACE(F68,9,6,"******")</f>
        <v>41122319******106X</v>
      </c>
    </row>
    <row r="69" s="1" customFormat="1" ht="25.5" customHeight="1" spans="1:7">
      <c r="A69" s="10">
        <v>67</v>
      </c>
      <c r="B69" s="7" t="s">
        <v>1490</v>
      </c>
      <c r="C69" s="11" t="s">
        <v>1491</v>
      </c>
      <c r="D69" s="12" t="str">
        <f t="shared" si="18"/>
        <v>女</v>
      </c>
      <c r="E69" s="12">
        <f ca="1" t="shared" si="19"/>
        <v>58</v>
      </c>
      <c r="F69" s="97" t="s">
        <v>1492</v>
      </c>
      <c r="G69" s="14" t="str">
        <f t="shared" si="20"/>
        <v>41122319******1028</v>
      </c>
    </row>
    <row r="70" s="1" customFormat="1" ht="25.5" customHeight="1" spans="1:7">
      <c r="A70" s="10">
        <v>68</v>
      </c>
      <c r="B70" s="7" t="s">
        <v>1490</v>
      </c>
      <c r="C70" s="8" t="s">
        <v>1493</v>
      </c>
      <c r="D70" s="12" t="str">
        <f>IF(OR(LEN(F70:F156)=15,LEN(F70:F156)=18),IF(MOD(MID(F70:F156,15,3)*1,2),"男","女"),#N/A)</f>
        <v>女</v>
      </c>
      <c r="E70" s="12">
        <f ca="1">_xlfn.IFS(LEN(F70:F156)=15,DATEDIF(TEXT("19"&amp;MID(F70:F156,7,6),"0-00-00"),TODAY(),"y"),LEN(F70:F156)=18,DATEDIF(TEXT(MID(F70:F156,7,8),"0-00-00"),TODAY(),"y"),TRUE,"身份证错误")</f>
        <v>59</v>
      </c>
      <c r="F70" s="99" t="s">
        <v>1494</v>
      </c>
      <c r="G70" s="14" t="str">
        <f t="shared" si="20"/>
        <v>41122319******1063</v>
      </c>
    </row>
    <row r="71" s="1" customFormat="1" ht="25.5" customHeight="1" spans="1:7">
      <c r="A71" s="10">
        <v>69</v>
      </c>
      <c r="B71" s="7" t="s">
        <v>1495</v>
      </c>
      <c r="C71" s="18" t="s">
        <v>1496</v>
      </c>
      <c r="D71" s="12" t="str">
        <f t="shared" si="18"/>
        <v>男</v>
      </c>
      <c r="E71" s="12">
        <f ca="1" t="shared" si="19"/>
        <v>43</v>
      </c>
      <c r="F71" s="97" t="s">
        <v>1497</v>
      </c>
      <c r="G71" s="14" t="str">
        <f t="shared" si="20"/>
        <v>41128219******1090</v>
      </c>
    </row>
    <row r="72" s="1" customFormat="1" ht="25.5" customHeight="1" spans="1:7">
      <c r="A72" s="10">
        <v>70</v>
      </c>
      <c r="B72" s="7" t="s">
        <v>1495</v>
      </c>
      <c r="C72" s="11" t="s">
        <v>1498</v>
      </c>
      <c r="D72" s="12" t="str">
        <f t="shared" si="18"/>
        <v>男</v>
      </c>
      <c r="E72" s="12">
        <f ca="1" t="shared" si="19"/>
        <v>51</v>
      </c>
      <c r="F72" s="15" t="s">
        <v>1499</v>
      </c>
      <c r="G72" s="14" t="str">
        <f t="shared" si="20"/>
        <v>41122319******1017</v>
      </c>
    </row>
    <row r="73" s="1" customFormat="1" ht="25.5" customHeight="1" spans="1:7">
      <c r="A73" s="10">
        <v>71</v>
      </c>
      <c r="B73" s="12" t="s">
        <v>1495</v>
      </c>
      <c r="C73" s="17" t="s">
        <v>1500</v>
      </c>
      <c r="D73" s="12" t="str">
        <f t="shared" ref="D73:D75" si="21">IF(OR(LEN(F73:F178)=15,LEN(F73:F178)=18),IF(MOD(MID(F73:F178,15,3)*1,2),"男","女"),#N/A)</f>
        <v>女</v>
      </c>
      <c r="E73" s="12">
        <f ca="1" t="shared" ref="E73:E75" si="22">_xlfn.IFS(LEN(F73:F178)=15,DATEDIF(TEXT("19"&amp;MID(F73:F178,7,6),"0-00-00"),TODAY(),"y"),LEN(F73:F178)=18,DATEDIF(TEXT(MID(F73:F178,7,8),"0-00-00"),TODAY(),"y"),TRUE,"身份证错误")</f>
        <v>57</v>
      </c>
      <c r="F73" s="94" t="s">
        <v>1501</v>
      </c>
      <c r="G73" s="14" t="str">
        <f t="shared" si="20"/>
        <v>41122319******1061</v>
      </c>
    </row>
    <row r="74" s="1" customFormat="1" ht="25.5" customHeight="1" spans="1:7">
      <c r="A74" s="10">
        <v>72</v>
      </c>
      <c r="B74" s="12" t="s">
        <v>1495</v>
      </c>
      <c r="C74" s="17" t="s">
        <v>1502</v>
      </c>
      <c r="D74" s="12" t="str">
        <f t="shared" si="21"/>
        <v>男</v>
      </c>
      <c r="E74" s="12">
        <f ca="1" t="shared" si="22"/>
        <v>59</v>
      </c>
      <c r="F74" s="94" t="s">
        <v>1503</v>
      </c>
      <c r="G74" s="14" t="str">
        <f t="shared" si="20"/>
        <v>41122319******1039</v>
      </c>
    </row>
    <row r="75" s="1" customFormat="1" ht="25.5" customHeight="1" spans="1:7">
      <c r="A75" s="10">
        <v>73</v>
      </c>
      <c r="B75" s="7" t="s">
        <v>1495</v>
      </c>
      <c r="C75" s="11" t="s">
        <v>1504</v>
      </c>
      <c r="D75" s="12" t="str">
        <f t="shared" si="21"/>
        <v>女</v>
      </c>
      <c r="E75" s="12">
        <f ca="1" t="shared" si="22"/>
        <v>59</v>
      </c>
      <c r="F75" s="94" t="s">
        <v>1505</v>
      </c>
      <c r="G75" s="14" t="str">
        <f t="shared" si="20"/>
        <v>41128219******1066</v>
      </c>
    </row>
    <row r="76" s="1" customFormat="1" ht="25.5" customHeight="1" spans="1:7">
      <c r="A76" s="10">
        <v>74</v>
      </c>
      <c r="B76" s="7" t="s">
        <v>1506</v>
      </c>
      <c r="C76" s="11" t="s">
        <v>1507</v>
      </c>
      <c r="D76" s="12" t="str">
        <f>IF(OR(LEN(F76:F183)=15,LEN(F76:F183)=18),IF(MOD(MID(F76:F183,15,3)*1,2),"男","女"),#N/A)</f>
        <v>女</v>
      </c>
      <c r="E76" s="12">
        <f ca="1">_xlfn.IFS(LEN(F76:F183)=15,DATEDIF(TEXT("19"&amp;MID(F76:F183,7,6),"0-00-00"),TODAY(),"y"),LEN(F76:F183)=18,DATEDIF(TEXT(MID(F76:F183,7,8),"0-00-00"),TODAY(),"y"),TRUE,"身份证错误")</f>
        <v>55</v>
      </c>
      <c r="F76" s="15" t="s">
        <v>1508</v>
      </c>
      <c r="G76" s="14" t="str">
        <f t="shared" si="20"/>
        <v>41128219******106X</v>
      </c>
    </row>
    <row r="77" s="1" customFormat="1" ht="25.5" customHeight="1" spans="1:7">
      <c r="A77" s="10">
        <v>75</v>
      </c>
      <c r="B77" s="7" t="s">
        <v>1506</v>
      </c>
      <c r="C77" s="11" t="s">
        <v>1311</v>
      </c>
      <c r="D77" s="12" t="str">
        <f t="shared" ref="D77:D82" si="23">IF(OR(LEN(F77:F186)=15,LEN(F77:F186)=18),IF(MOD(MID(F77:F186,15,3)*1,2),"男","女"),#N/A)</f>
        <v>女</v>
      </c>
      <c r="E77" s="12">
        <f ca="1" t="shared" ref="E77:E82" si="24">_xlfn.IFS(LEN(F77:F186)=15,DATEDIF(TEXT("19"&amp;MID(F77:F186,7,6),"0-00-00"),TODAY(),"y"),LEN(F77:F186)=18,DATEDIF(TEXT(MID(F77:F186,7,8),"0-00-00"),TODAY(),"y"),TRUE,"身份证错误")</f>
        <v>57</v>
      </c>
      <c r="F77" s="94" t="s">
        <v>1312</v>
      </c>
      <c r="G77" s="14" t="str">
        <f t="shared" si="20"/>
        <v>41122319******0525</v>
      </c>
    </row>
    <row r="78" s="1" customFormat="1" ht="25.5" customHeight="1" spans="1:7">
      <c r="A78" s="10">
        <v>76</v>
      </c>
      <c r="B78" s="7" t="s">
        <v>1506</v>
      </c>
      <c r="C78" s="18" t="s">
        <v>1509</v>
      </c>
      <c r="D78" s="12" t="str">
        <f t="shared" si="23"/>
        <v>男</v>
      </c>
      <c r="E78" s="12">
        <f ca="1" t="shared" si="24"/>
        <v>56</v>
      </c>
      <c r="F78" s="26" t="s">
        <v>1510</v>
      </c>
      <c r="G78" s="14" t="str">
        <f t="shared" si="20"/>
        <v>41122319******1010</v>
      </c>
    </row>
    <row r="79" s="1" customFormat="1" ht="25.5" customHeight="1" spans="1:7">
      <c r="A79" s="10">
        <v>77</v>
      </c>
      <c r="B79" s="7" t="s">
        <v>1511</v>
      </c>
      <c r="C79" s="23" t="s">
        <v>1512</v>
      </c>
      <c r="D79" s="12" t="str">
        <f t="shared" si="23"/>
        <v>男</v>
      </c>
      <c r="E79" s="12">
        <f ca="1" t="shared" si="24"/>
        <v>45</v>
      </c>
      <c r="F79" s="97" t="s">
        <v>1513</v>
      </c>
      <c r="G79" s="14" t="str">
        <f t="shared" si="20"/>
        <v>41128219******1034</v>
      </c>
    </row>
    <row r="80" s="1" customFormat="1" ht="25.5" customHeight="1" spans="1:7">
      <c r="A80" s="10">
        <v>78</v>
      </c>
      <c r="B80" s="7" t="s">
        <v>1514</v>
      </c>
      <c r="C80" s="11" t="s">
        <v>1515</v>
      </c>
      <c r="D80" s="12" t="str">
        <f t="shared" si="23"/>
        <v>女</v>
      </c>
      <c r="E80" s="12">
        <f ca="1" t="shared" si="24"/>
        <v>48</v>
      </c>
      <c r="F80" s="15" t="s">
        <v>1516</v>
      </c>
      <c r="G80" s="14" t="str">
        <f t="shared" si="20"/>
        <v>41122319******1022</v>
      </c>
    </row>
    <row r="81" s="1" customFormat="1" ht="25.5" customHeight="1" spans="1:7">
      <c r="A81" s="10">
        <v>79</v>
      </c>
      <c r="B81" s="7" t="s">
        <v>1517</v>
      </c>
      <c r="C81" s="11" t="s">
        <v>1518</v>
      </c>
      <c r="D81" s="12" t="str">
        <f t="shared" si="23"/>
        <v>男</v>
      </c>
      <c r="E81" s="12">
        <f ca="1" t="shared" si="24"/>
        <v>57</v>
      </c>
      <c r="F81" s="94" t="s">
        <v>1519</v>
      </c>
      <c r="G81" s="14" t="str">
        <f t="shared" si="20"/>
        <v>41122319******1076</v>
      </c>
    </row>
    <row r="82" s="1" customFormat="1" ht="25.5" customHeight="1" spans="1:7">
      <c r="A82" s="10">
        <v>80</v>
      </c>
      <c r="B82" s="7" t="s">
        <v>1517</v>
      </c>
      <c r="C82" s="11" t="s">
        <v>1520</v>
      </c>
      <c r="D82" s="12" t="str">
        <f t="shared" si="23"/>
        <v>男</v>
      </c>
      <c r="E82" s="12">
        <f ca="1" t="shared" si="24"/>
        <v>54</v>
      </c>
      <c r="F82" s="15" t="s">
        <v>1521</v>
      </c>
      <c r="G82" s="14" t="str">
        <f t="shared" si="20"/>
        <v>41122319******1034</v>
      </c>
    </row>
    <row r="83" s="1" customFormat="1" ht="25.5" customHeight="1" spans="1:7">
      <c r="A83" s="10">
        <v>81</v>
      </c>
      <c r="B83" s="7" t="s">
        <v>1517</v>
      </c>
      <c r="C83" s="8" t="s">
        <v>1522</v>
      </c>
      <c r="D83" s="12" t="str">
        <f>IF(OR(LEN(F83:F193)=15,LEN(F83:F193)=18),IF(MOD(MID(F83:F193,15,3)*1,2),"男","女"),#N/A)</f>
        <v>男</v>
      </c>
      <c r="E83" s="12">
        <f ca="1">_xlfn.IFS(LEN(F83:F193)=15,DATEDIF(TEXT("19"&amp;MID(F83:F193,7,6),"0-00-00"),TODAY(),"y"),LEN(F83:F193)=18,DATEDIF(TEXT(MID(F83:F193,7,8),"0-00-00"),TODAY(),"y"),TRUE,"身份证错误")</f>
        <v>50</v>
      </c>
      <c r="F83" s="95" t="s">
        <v>1523</v>
      </c>
      <c r="G83" s="14" t="str">
        <f t="shared" si="20"/>
        <v>41128219******2613</v>
      </c>
    </row>
    <row r="84" s="1" customFormat="1" ht="25.5" customHeight="1" spans="1:7">
      <c r="A84" s="10">
        <v>82</v>
      </c>
      <c r="B84" s="12" t="s">
        <v>1517</v>
      </c>
      <c r="C84" s="11" t="s">
        <v>1524</v>
      </c>
      <c r="D84" s="12" t="str">
        <f t="shared" ref="D84:D121" si="25">IF(OR(LEN(F84:F196)=15,LEN(F84:F196)=18),IF(MOD(MID(F84:F196,15,3)*1,2),"男","女"),#N/A)</f>
        <v>男</v>
      </c>
      <c r="E84" s="12">
        <f ca="1" t="shared" ref="E84:E121" si="26">_xlfn.IFS(LEN(F84:F196)=15,DATEDIF(TEXT("19"&amp;MID(F84:F196,7,6),"0-00-00"),TODAY(),"y"),LEN(F84:F196)=18,DATEDIF(TEXT(MID(F84:F196,7,8),"0-00-00"),TODAY(),"y"),TRUE,"身份证错误")</f>
        <v>53</v>
      </c>
      <c r="F84" s="94" t="s">
        <v>1525</v>
      </c>
      <c r="G84" s="14" t="str">
        <f t="shared" si="20"/>
        <v>41122319******1012</v>
      </c>
    </row>
    <row r="85" s="1" customFormat="1" ht="25.5" customHeight="1" spans="1:7">
      <c r="A85" s="10">
        <v>83</v>
      </c>
      <c r="B85" s="10" t="s">
        <v>1526</v>
      </c>
      <c r="C85" s="11" t="s">
        <v>1527</v>
      </c>
      <c r="D85" s="12" t="str">
        <f t="shared" si="25"/>
        <v>女</v>
      </c>
      <c r="E85" s="12">
        <f ca="1" t="shared" si="26"/>
        <v>57</v>
      </c>
      <c r="F85" s="15" t="s">
        <v>1528</v>
      </c>
      <c r="G85" s="14" t="str">
        <f t="shared" si="20"/>
        <v>61252619******712X</v>
      </c>
    </row>
    <row r="86" s="1" customFormat="1" ht="25.5" customHeight="1" spans="1:7">
      <c r="A86" s="10">
        <v>84</v>
      </c>
      <c r="B86" s="10" t="s">
        <v>1526</v>
      </c>
      <c r="C86" s="11" t="s">
        <v>1529</v>
      </c>
      <c r="D86" s="12" t="str">
        <f t="shared" si="25"/>
        <v>女</v>
      </c>
      <c r="E86" s="12">
        <f ca="1" t="shared" si="26"/>
        <v>45</v>
      </c>
      <c r="F86" s="94" t="s">
        <v>1530</v>
      </c>
      <c r="G86" s="14" t="str">
        <f t="shared" si="20"/>
        <v>42262219******5421</v>
      </c>
    </row>
    <row r="87" s="1" customFormat="1" ht="25.5" customHeight="1" spans="1:7">
      <c r="A87" s="10">
        <v>85</v>
      </c>
      <c r="B87" s="10" t="s">
        <v>1526</v>
      </c>
      <c r="C87" s="11" t="s">
        <v>1531</v>
      </c>
      <c r="D87" s="12" t="str">
        <f t="shared" si="25"/>
        <v>女</v>
      </c>
      <c r="E87" s="12">
        <f ca="1" t="shared" si="26"/>
        <v>53</v>
      </c>
      <c r="F87" s="94" t="s">
        <v>1532</v>
      </c>
      <c r="G87" s="14" t="str">
        <f t="shared" si="20"/>
        <v>41122319******1043</v>
      </c>
    </row>
    <row r="88" s="1" customFormat="1" ht="25.5" customHeight="1" spans="1:7">
      <c r="A88" s="10">
        <v>86</v>
      </c>
      <c r="B88" s="10" t="s">
        <v>1526</v>
      </c>
      <c r="C88" s="11" t="s">
        <v>1533</v>
      </c>
      <c r="D88" s="12" t="str">
        <f t="shared" si="25"/>
        <v>女</v>
      </c>
      <c r="E88" s="12">
        <f ca="1" t="shared" si="26"/>
        <v>51</v>
      </c>
      <c r="F88" s="94" t="s">
        <v>1534</v>
      </c>
      <c r="G88" s="14" t="str">
        <f t="shared" si="20"/>
        <v>41128219******1062</v>
      </c>
    </row>
    <row r="89" s="1" customFormat="1" ht="25.5" customHeight="1" spans="1:7">
      <c r="A89" s="10">
        <v>87</v>
      </c>
      <c r="B89" s="10" t="s">
        <v>1526</v>
      </c>
      <c r="C89" s="27" t="s">
        <v>1535</v>
      </c>
      <c r="D89" s="12" t="str">
        <f t="shared" si="25"/>
        <v>男</v>
      </c>
      <c r="E89" s="12">
        <f ca="1" t="shared" si="26"/>
        <v>53</v>
      </c>
      <c r="F89" s="94" t="s">
        <v>1536</v>
      </c>
      <c r="G89" s="14" t="str">
        <f t="shared" si="20"/>
        <v>41122319******1011</v>
      </c>
    </row>
    <row r="90" s="1" customFormat="1" ht="25.5" customHeight="1" spans="1:7">
      <c r="A90" s="10">
        <v>88</v>
      </c>
      <c r="B90" s="10" t="s">
        <v>1526</v>
      </c>
      <c r="C90" s="11" t="s">
        <v>1537</v>
      </c>
      <c r="D90" s="12" t="str">
        <f t="shared" si="25"/>
        <v>女</v>
      </c>
      <c r="E90" s="12">
        <f ca="1" t="shared" si="26"/>
        <v>56</v>
      </c>
      <c r="F90" s="94" t="s">
        <v>1538</v>
      </c>
      <c r="G90" s="14" t="str">
        <f t="shared" si="20"/>
        <v>41282819******0961</v>
      </c>
    </row>
    <row r="91" s="1" customFormat="1" ht="25.5" customHeight="1" spans="1:7">
      <c r="A91" s="10">
        <v>89</v>
      </c>
      <c r="B91" s="12" t="s">
        <v>1539</v>
      </c>
      <c r="C91" s="11" t="s">
        <v>1540</v>
      </c>
      <c r="D91" s="12" t="str">
        <f t="shared" si="25"/>
        <v>男</v>
      </c>
      <c r="E91" s="12">
        <f ca="1" t="shared" si="26"/>
        <v>57</v>
      </c>
      <c r="F91" s="94" t="s">
        <v>1541</v>
      </c>
      <c r="G91" s="14" t="str">
        <f t="shared" si="20"/>
        <v>41122319******1039</v>
      </c>
    </row>
    <row r="92" s="1" customFormat="1" ht="25.5" customHeight="1" spans="1:7">
      <c r="A92" s="10">
        <v>90</v>
      </c>
      <c r="B92" s="10" t="s">
        <v>1539</v>
      </c>
      <c r="C92" s="11" t="s">
        <v>1542</v>
      </c>
      <c r="D92" s="12" t="str">
        <f t="shared" si="25"/>
        <v>男</v>
      </c>
      <c r="E92" s="12">
        <f ca="1" t="shared" si="26"/>
        <v>47</v>
      </c>
      <c r="F92" s="94" t="s">
        <v>1543</v>
      </c>
      <c r="G92" s="14" t="str">
        <f t="shared" si="20"/>
        <v>41122319******1059</v>
      </c>
    </row>
    <row r="93" s="1" customFormat="1" ht="25.5" customHeight="1" spans="1:7">
      <c r="A93" s="10">
        <v>91</v>
      </c>
      <c r="B93" s="10" t="s">
        <v>1539</v>
      </c>
      <c r="C93" s="11" t="s">
        <v>1544</v>
      </c>
      <c r="D93" s="12" t="str">
        <f t="shared" si="25"/>
        <v>男</v>
      </c>
      <c r="E93" s="12">
        <f ca="1" t="shared" si="26"/>
        <v>59</v>
      </c>
      <c r="F93" s="94" t="s">
        <v>1545</v>
      </c>
      <c r="G93" s="14" t="str">
        <f t="shared" si="20"/>
        <v>41122319******1017</v>
      </c>
    </row>
    <row r="94" s="1" customFormat="1" ht="25.5" customHeight="1" spans="1:7">
      <c r="A94" s="10">
        <v>92</v>
      </c>
      <c r="B94" s="28" t="s">
        <v>1546</v>
      </c>
      <c r="C94" s="28" t="s">
        <v>1547</v>
      </c>
      <c r="D94" s="12" t="str">
        <f t="shared" si="25"/>
        <v>男</v>
      </c>
      <c r="E94" s="12">
        <f ca="1" t="shared" si="26"/>
        <v>50</v>
      </c>
      <c r="F94" s="28" t="s">
        <v>1548</v>
      </c>
      <c r="G94" s="14" t="str">
        <f t="shared" si="20"/>
        <v>41122319******055X</v>
      </c>
    </row>
    <row r="95" s="1" customFormat="1" ht="25.5" customHeight="1" spans="1:7">
      <c r="A95" s="10">
        <v>93</v>
      </c>
      <c r="B95" s="28" t="s">
        <v>1546</v>
      </c>
      <c r="C95" s="28" t="s">
        <v>1549</v>
      </c>
      <c r="D95" s="12" t="str">
        <f t="shared" si="25"/>
        <v>女</v>
      </c>
      <c r="E95" s="12">
        <f ca="1" t="shared" si="26"/>
        <v>51</v>
      </c>
      <c r="F95" s="28" t="s">
        <v>1550</v>
      </c>
      <c r="G95" s="14" t="str">
        <f t="shared" si="20"/>
        <v>41122319******0549</v>
      </c>
    </row>
    <row r="96" s="1" customFormat="1" ht="25.5" customHeight="1" spans="1:7">
      <c r="A96" s="10">
        <v>94</v>
      </c>
      <c r="B96" s="28" t="s">
        <v>1546</v>
      </c>
      <c r="C96" s="28" t="s">
        <v>1551</v>
      </c>
      <c r="D96" s="12" t="str">
        <f t="shared" si="25"/>
        <v>女</v>
      </c>
      <c r="E96" s="12">
        <f ca="1" t="shared" si="26"/>
        <v>59</v>
      </c>
      <c r="F96" s="100" t="s">
        <v>1552</v>
      </c>
      <c r="G96" s="14" t="str">
        <f t="shared" si="20"/>
        <v>41128219******0602</v>
      </c>
    </row>
    <row r="97" s="1" customFormat="1" ht="25.5" customHeight="1" spans="1:7">
      <c r="A97" s="10">
        <v>95</v>
      </c>
      <c r="B97" s="28" t="s">
        <v>1553</v>
      </c>
      <c r="C97" s="28" t="s">
        <v>1554</v>
      </c>
      <c r="D97" s="12" t="str">
        <f t="shared" si="25"/>
        <v>男</v>
      </c>
      <c r="E97" s="12">
        <f ca="1" t="shared" si="26"/>
        <v>54</v>
      </c>
      <c r="F97" s="28" t="s">
        <v>1555</v>
      </c>
      <c r="G97" s="14" t="str">
        <f t="shared" si="20"/>
        <v>41122319******0554</v>
      </c>
    </row>
    <row r="98" s="1" customFormat="1" ht="25.5" customHeight="1" spans="1:7">
      <c r="A98" s="10">
        <v>96</v>
      </c>
      <c r="B98" s="28" t="s">
        <v>1553</v>
      </c>
      <c r="C98" s="28" t="s">
        <v>1556</v>
      </c>
      <c r="D98" s="12" t="str">
        <f t="shared" si="25"/>
        <v>男</v>
      </c>
      <c r="E98" s="12">
        <f ca="1" t="shared" si="26"/>
        <v>53</v>
      </c>
      <c r="F98" s="100" t="s">
        <v>1557</v>
      </c>
      <c r="G98" s="14" t="str">
        <f t="shared" si="20"/>
        <v>41122319******0519</v>
      </c>
    </row>
    <row r="99" s="1" customFormat="1" ht="25.5" customHeight="1" spans="1:7">
      <c r="A99" s="10">
        <v>97</v>
      </c>
      <c r="B99" s="28" t="s">
        <v>1553</v>
      </c>
      <c r="C99" s="28" t="s">
        <v>1558</v>
      </c>
      <c r="D99" s="12" t="str">
        <f t="shared" si="25"/>
        <v>女</v>
      </c>
      <c r="E99" s="12">
        <f ca="1" t="shared" si="26"/>
        <v>33</v>
      </c>
      <c r="F99" s="28" t="s">
        <v>1559</v>
      </c>
      <c r="G99" s="14" t="str">
        <f t="shared" si="20"/>
        <v>41128219******0525</v>
      </c>
    </row>
    <row r="100" s="1" customFormat="1" ht="25.5" customHeight="1" spans="1:7">
      <c r="A100" s="10">
        <v>98</v>
      </c>
      <c r="B100" s="28" t="s">
        <v>1560</v>
      </c>
      <c r="C100" s="28" t="s">
        <v>1561</v>
      </c>
      <c r="D100" s="12" t="str">
        <f t="shared" si="25"/>
        <v>女</v>
      </c>
      <c r="E100" s="12">
        <f ca="1" t="shared" si="26"/>
        <v>23</v>
      </c>
      <c r="F100" s="28" t="s">
        <v>1562</v>
      </c>
      <c r="G100" s="14" t="str">
        <f t="shared" ref="G100:G131" si="27">REPLACE(F100,9,6,"******")</f>
        <v>41128220******0544</v>
      </c>
    </row>
    <row r="101" s="1" customFormat="1" ht="25.5" customHeight="1" spans="1:7">
      <c r="A101" s="10">
        <v>99</v>
      </c>
      <c r="B101" s="28" t="s">
        <v>1560</v>
      </c>
      <c r="C101" s="28" t="s">
        <v>1563</v>
      </c>
      <c r="D101" s="12" t="str">
        <f t="shared" si="25"/>
        <v>女</v>
      </c>
      <c r="E101" s="12">
        <f ca="1" t="shared" si="26"/>
        <v>54</v>
      </c>
      <c r="F101" s="28" t="s">
        <v>1564</v>
      </c>
      <c r="G101" s="14" t="str">
        <f t="shared" si="27"/>
        <v>41122319******0528</v>
      </c>
    </row>
    <row r="102" s="1" customFormat="1" ht="25.5" customHeight="1" spans="1:7">
      <c r="A102" s="10">
        <v>100</v>
      </c>
      <c r="B102" s="28" t="s">
        <v>1560</v>
      </c>
      <c r="C102" s="28" t="s">
        <v>1565</v>
      </c>
      <c r="D102" s="12" t="str">
        <f t="shared" si="25"/>
        <v>男</v>
      </c>
      <c r="E102" s="12">
        <f ca="1" t="shared" si="26"/>
        <v>55</v>
      </c>
      <c r="F102" s="100" t="s">
        <v>1566</v>
      </c>
      <c r="G102" s="14" t="str">
        <f t="shared" si="27"/>
        <v>41122319******0552</v>
      </c>
    </row>
    <row r="103" s="1" customFormat="1" ht="25.5" customHeight="1" spans="1:7">
      <c r="A103" s="10">
        <v>101</v>
      </c>
      <c r="B103" s="28" t="s">
        <v>1560</v>
      </c>
      <c r="C103" s="28" t="s">
        <v>1567</v>
      </c>
      <c r="D103" s="12" t="str">
        <f t="shared" si="25"/>
        <v>女</v>
      </c>
      <c r="E103" s="12">
        <f ca="1" t="shared" si="26"/>
        <v>49</v>
      </c>
      <c r="F103" s="28" t="s">
        <v>1568</v>
      </c>
      <c r="G103" s="14" t="str">
        <f t="shared" si="27"/>
        <v>14273219******4023</v>
      </c>
    </row>
    <row r="104" s="1" customFormat="1" ht="25.5" customHeight="1" spans="1:7">
      <c r="A104" s="10">
        <v>102</v>
      </c>
      <c r="B104" s="28" t="s">
        <v>1560</v>
      </c>
      <c r="C104" s="28" t="s">
        <v>1569</v>
      </c>
      <c r="D104" s="12" t="str">
        <f t="shared" si="25"/>
        <v>男</v>
      </c>
      <c r="E104" s="12">
        <f ca="1" t="shared" si="26"/>
        <v>32</v>
      </c>
      <c r="F104" s="28" t="s">
        <v>1570</v>
      </c>
      <c r="G104" s="14" t="str">
        <f t="shared" si="27"/>
        <v>41128219******0558</v>
      </c>
    </row>
    <row r="105" s="1" customFormat="1" ht="25.5" customHeight="1" spans="1:7">
      <c r="A105" s="10">
        <v>103</v>
      </c>
      <c r="B105" s="28" t="s">
        <v>1560</v>
      </c>
      <c r="C105" s="28" t="s">
        <v>1571</v>
      </c>
      <c r="D105" s="12" t="str">
        <f t="shared" si="25"/>
        <v>男</v>
      </c>
      <c r="E105" s="12">
        <f ca="1" t="shared" si="26"/>
        <v>32</v>
      </c>
      <c r="F105" s="28" t="s">
        <v>1572</v>
      </c>
      <c r="G105" s="14" t="str">
        <f t="shared" si="27"/>
        <v>41128219******0517</v>
      </c>
    </row>
    <row r="106" s="1" customFormat="1" ht="25.5" customHeight="1" spans="1:7">
      <c r="A106" s="10">
        <v>104</v>
      </c>
      <c r="B106" s="28" t="s">
        <v>191</v>
      </c>
      <c r="C106" s="28" t="s">
        <v>1573</v>
      </c>
      <c r="D106" s="12" t="str">
        <f t="shared" si="25"/>
        <v>女</v>
      </c>
      <c r="E106" s="12">
        <f ca="1" t="shared" si="26"/>
        <v>40</v>
      </c>
      <c r="F106" s="28" t="s">
        <v>1574</v>
      </c>
      <c r="G106" s="14" t="str">
        <f t="shared" si="27"/>
        <v>41128219******0526</v>
      </c>
    </row>
    <row r="107" s="1" customFormat="1" ht="25.5" customHeight="1" spans="1:7">
      <c r="A107" s="10">
        <v>105</v>
      </c>
      <c r="B107" s="28" t="s">
        <v>1575</v>
      </c>
      <c r="C107" s="28" t="s">
        <v>1576</v>
      </c>
      <c r="D107" s="12" t="str">
        <f t="shared" si="25"/>
        <v>男</v>
      </c>
      <c r="E107" s="12">
        <f ca="1" t="shared" si="26"/>
        <v>48</v>
      </c>
      <c r="F107" s="28" t="s">
        <v>1577</v>
      </c>
      <c r="G107" s="14" t="str">
        <f t="shared" si="27"/>
        <v>41128219******0551</v>
      </c>
    </row>
    <row r="108" s="1" customFormat="1" ht="25.5" customHeight="1" spans="1:7">
      <c r="A108" s="10">
        <v>106</v>
      </c>
      <c r="B108" s="28" t="s">
        <v>1575</v>
      </c>
      <c r="C108" s="28" t="s">
        <v>1578</v>
      </c>
      <c r="D108" s="12" t="str">
        <f t="shared" si="25"/>
        <v>男</v>
      </c>
      <c r="E108" s="12">
        <f ca="1" t="shared" si="26"/>
        <v>56</v>
      </c>
      <c r="F108" s="28" t="s">
        <v>1579</v>
      </c>
      <c r="G108" s="14" t="str">
        <f t="shared" si="27"/>
        <v>41122319******0516</v>
      </c>
    </row>
    <row r="109" s="1" customFormat="1" ht="25.5" customHeight="1" spans="1:7">
      <c r="A109" s="10">
        <v>107</v>
      </c>
      <c r="B109" s="28" t="s">
        <v>1575</v>
      </c>
      <c r="C109" s="28" t="s">
        <v>1580</v>
      </c>
      <c r="D109" s="12" t="str">
        <f t="shared" si="25"/>
        <v>女</v>
      </c>
      <c r="E109" s="12">
        <f ca="1" t="shared" si="26"/>
        <v>51</v>
      </c>
      <c r="F109" s="28" t="s">
        <v>1581</v>
      </c>
      <c r="G109" s="14" t="str">
        <f t="shared" si="27"/>
        <v>41122319******0582</v>
      </c>
    </row>
    <row r="110" s="1" customFormat="1" ht="25.5" customHeight="1" spans="1:7">
      <c r="A110" s="10">
        <v>108</v>
      </c>
      <c r="B110" s="28" t="s">
        <v>1575</v>
      </c>
      <c r="C110" s="28" t="s">
        <v>1582</v>
      </c>
      <c r="D110" s="12" t="str">
        <f t="shared" si="25"/>
        <v>男</v>
      </c>
      <c r="E110" s="12">
        <f ca="1" t="shared" si="26"/>
        <v>50</v>
      </c>
      <c r="F110" s="28" t="s">
        <v>1583</v>
      </c>
      <c r="G110" s="14" t="str">
        <f t="shared" si="27"/>
        <v>41122319******0511</v>
      </c>
    </row>
    <row r="111" s="1" customFormat="1" ht="25.5" customHeight="1" spans="1:7">
      <c r="A111" s="10">
        <v>109</v>
      </c>
      <c r="B111" s="28" t="s">
        <v>1575</v>
      </c>
      <c r="C111" s="28" t="s">
        <v>1584</v>
      </c>
      <c r="D111" s="12" t="str">
        <f t="shared" si="25"/>
        <v>男</v>
      </c>
      <c r="E111" s="12">
        <f ca="1" t="shared" si="26"/>
        <v>38</v>
      </c>
      <c r="F111" s="100" t="s">
        <v>1585</v>
      </c>
      <c r="G111" s="14" t="str">
        <f t="shared" si="27"/>
        <v>41128219******0517</v>
      </c>
    </row>
    <row r="112" s="1" customFormat="1" ht="25.5" customHeight="1" spans="1:7">
      <c r="A112" s="10">
        <v>110</v>
      </c>
      <c r="B112" s="28" t="s">
        <v>1586</v>
      </c>
      <c r="C112" s="28" t="s">
        <v>1587</v>
      </c>
      <c r="D112" s="12" t="str">
        <f t="shared" si="25"/>
        <v>男</v>
      </c>
      <c r="E112" s="12">
        <f ca="1" t="shared" si="26"/>
        <v>49</v>
      </c>
      <c r="F112" s="28" t="s">
        <v>1588</v>
      </c>
      <c r="G112" s="14" t="str">
        <f t="shared" si="27"/>
        <v>41122319******0519</v>
      </c>
    </row>
    <row r="113" s="1" customFormat="1" ht="25.5" customHeight="1" spans="1:7">
      <c r="A113" s="10">
        <v>111</v>
      </c>
      <c r="B113" s="28" t="s">
        <v>1586</v>
      </c>
      <c r="C113" s="28" t="s">
        <v>1589</v>
      </c>
      <c r="D113" s="12" t="str">
        <f t="shared" si="25"/>
        <v>女</v>
      </c>
      <c r="E113" s="12">
        <f ca="1" t="shared" si="26"/>
        <v>43</v>
      </c>
      <c r="F113" s="28" t="s">
        <v>1590</v>
      </c>
      <c r="G113" s="14" t="str">
        <f t="shared" si="27"/>
        <v>41128219******0544</v>
      </c>
    </row>
    <row r="114" s="1" customFormat="1" ht="25.5" customHeight="1" spans="1:7">
      <c r="A114" s="10">
        <v>112</v>
      </c>
      <c r="B114" s="28" t="s">
        <v>1586</v>
      </c>
      <c r="C114" s="28" t="s">
        <v>1591</v>
      </c>
      <c r="D114" s="12" t="str">
        <f t="shared" si="25"/>
        <v>男</v>
      </c>
      <c r="E114" s="12">
        <f ca="1" t="shared" si="26"/>
        <v>37</v>
      </c>
      <c r="F114" s="28" t="s">
        <v>1592</v>
      </c>
      <c r="G114" s="14" t="str">
        <f t="shared" si="27"/>
        <v>41128219******0516</v>
      </c>
    </row>
    <row r="115" s="1" customFormat="1" ht="25.5" customHeight="1" spans="1:7">
      <c r="A115" s="10">
        <v>113</v>
      </c>
      <c r="B115" s="28" t="s">
        <v>1593</v>
      </c>
      <c r="C115" s="28" t="s">
        <v>1594</v>
      </c>
      <c r="D115" s="12" t="str">
        <f t="shared" si="25"/>
        <v>男</v>
      </c>
      <c r="E115" s="12">
        <f ca="1" t="shared" si="26"/>
        <v>59</v>
      </c>
      <c r="F115" s="100" t="s">
        <v>1595</v>
      </c>
      <c r="G115" s="14" t="str">
        <f t="shared" si="27"/>
        <v>41128219******8016</v>
      </c>
    </row>
    <row r="116" s="1" customFormat="1" ht="25.5" customHeight="1" spans="1:7">
      <c r="A116" s="10">
        <v>114</v>
      </c>
      <c r="B116" s="28" t="s">
        <v>1593</v>
      </c>
      <c r="C116" s="28" t="s">
        <v>1596</v>
      </c>
      <c r="D116" s="12" t="str">
        <f t="shared" si="25"/>
        <v>男</v>
      </c>
      <c r="E116" s="12">
        <f ca="1" t="shared" si="26"/>
        <v>50</v>
      </c>
      <c r="F116" s="100" t="s">
        <v>1597</v>
      </c>
      <c r="G116" s="14" t="str">
        <f t="shared" si="27"/>
        <v>41122319******0594</v>
      </c>
    </row>
    <row r="117" s="1" customFormat="1" ht="25.5" customHeight="1" spans="1:7">
      <c r="A117" s="10">
        <v>115</v>
      </c>
      <c r="B117" s="28" t="s">
        <v>1593</v>
      </c>
      <c r="C117" s="28" t="s">
        <v>1598</v>
      </c>
      <c r="D117" s="12" t="str">
        <f t="shared" si="25"/>
        <v>男</v>
      </c>
      <c r="E117" s="12">
        <f ca="1" t="shared" si="26"/>
        <v>55</v>
      </c>
      <c r="F117" s="28" t="s">
        <v>1599</v>
      </c>
      <c r="G117" s="14" t="str">
        <f t="shared" si="27"/>
        <v>41122319******0578</v>
      </c>
    </row>
    <row r="118" s="1" customFormat="1" ht="25.5" customHeight="1" spans="1:7">
      <c r="A118" s="10">
        <v>116</v>
      </c>
      <c r="B118" s="28" t="s">
        <v>1593</v>
      </c>
      <c r="C118" s="28" t="s">
        <v>1600</v>
      </c>
      <c r="D118" s="12" t="str">
        <f t="shared" si="25"/>
        <v>男</v>
      </c>
      <c r="E118" s="12">
        <f ca="1" t="shared" si="26"/>
        <v>54</v>
      </c>
      <c r="F118" s="28" t="s">
        <v>1601</v>
      </c>
      <c r="G118" s="14" t="str">
        <f t="shared" si="27"/>
        <v>41122319******0536</v>
      </c>
    </row>
    <row r="119" s="1" customFormat="1" ht="25.5" customHeight="1" spans="1:7">
      <c r="A119" s="10">
        <v>117</v>
      </c>
      <c r="B119" s="28" t="s">
        <v>1602</v>
      </c>
      <c r="C119" s="28" t="s">
        <v>1603</v>
      </c>
      <c r="D119" s="12" t="str">
        <f t="shared" si="25"/>
        <v>女</v>
      </c>
      <c r="E119" s="12">
        <f ca="1" t="shared" si="26"/>
        <v>57</v>
      </c>
      <c r="F119" s="28" t="s">
        <v>1604</v>
      </c>
      <c r="G119" s="14" t="str">
        <f t="shared" si="27"/>
        <v>41122319******5025</v>
      </c>
    </row>
    <row r="120" s="1" customFormat="1" ht="25.5" customHeight="1" spans="1:7">
      <c r="A120" s="10">
        <v>118</v>
      </c>
      <c r="B120" s="28" t="s">
        <v>1602</v>
      </c>
      <c r="C120" s="28" t="s">
        <v>1605</v>
      </c>
      <c r="D120" s="12" t="str">
        <f t="shared" si="25"/>
        <v>男</v>
      </c>
      <c r="E120" s="12">
        <f ca="1" t="shared" si="26"/>
        <v>31</v>
      </c>
      <c r="F120" s="28" t="s">
        <v>1606</v>
      </c>
      <c r="G120" s="14" t="str">
        <f t="shared" si="27"/>
        <v>41128219******0534</v>
      </c>
    </row>
    <row r="121" s="1" customFormat="1" ht="25.5" customHeight="1" spans="1:7">
      <c r="A121" s="10">
        <v>119</v>
      </c>
      <c r="B121" s="28" t="s">
        <v>1602</v>
      </c>
      <c r="C121" s="28" t="s">
        <v>1607</v>
      </c>
      <c r="D121" s="12" t="str">
        <f t="shared" si="25"/>
        <v>女</v>
      </c>
      <c r="E121" s="12">
        <f ca="1" t="shared" si="26"/>
        <v>32</v>
      </c>
      <c r="F121" s="28" t="s">
        <v>1608</v>
      </c>
      <c r="G121" s="14" t="str">
        <f t="shared" si="27"/>
        <v>41128219******0520</v>
      </c>
    </row>
    <row r="122" s="1" customFormat="1" ht="25.5" customHeight="1" spans="1:7">
      <c r="A122" s="10">
        <v>120</v>
      </c>
      <c r="B122" s="28" t="s">
        <v>1609</v>
      </c>
      <c r="C122" s="28" t="s">
        <v>1610</v>
      </c>
      <c r="D122" s="12" t="str">
        <f t="shared" ref="D122:D176" si="28">IF(OR(LEN(F122:F235)=15,LEN(F122:F235)=18),IF(MOD(MID(F122:F235,15,3)*1,2),"男","女"),#N/A)</f>
        <v>女</v>
      </c>
      <c r="E122" s="12">
        <f ca="1" t="shared" ref="E122:E176" si="29">_xlfn.IFS(LEN(F122:F235)=15,DATEDIF(TEXT("19"&amp;MID(F122:F235,7,6),"0-00-00"),TODAY(),"y"),LEN(F122:F235)=18,DATEDIF(TEXT(MID(F122:F235,7,8),"0-00-00"),TODAY(),"y"),TRUE,"身份证错误")</f>
        <v>37</v>
      </c>
      <c r="F122" s="28" t="s">
        <v>1611</v>
      </c>
      <c r="G122" s="14" t="str">
        <f t="shared" si="27"/>
        <v>41128219******0520</v>
      </c>
    </row>
    <row r="123" s="1" customFormat="1" ht="25.5" customHeight="1" spans="1:7">
      <c r="A123" s="10">
        <v>121</v>
      </c>
      <c r="B123" s="28" t="s">
        <v>1609</v>
      </c>
      <c r="C123" s="28" t="s">
        <v>1612</v>
      </c>
      <c r="D123" s="12" t="str">
        <f t="shared" si="28"/>
        <v>男</v>
      </c>
      <c r="E123" s="12">
        <f ca="1" t="shared" si="29"/>
        <v>49</v>
      </c>
      <c r="F123" s="28" t="s">
        <v>1613</v>
      </c>
      <c r="G123" s="14" t="str">
        <f t="shared" si="27"/>
        <v>41122319******0510</v>
      </c>
    </row>
    <row r="124" s="1" customFormat="1" ht="25.5" customHeight="1" spans="1:7">
      <c r="A124" s="10">
        <v>122</v>
      </c>
      <c r="B124" s="28" t="s">
        <v>1609</v>
      </c>
      <c r="C124" s="28" t="s">
        <v>1614</v>
      </c>
      <c r="D124" s="12" t="str">
        <f t="shared" si="28"/>
        <v>女</v>
      </c>
      <c r="E124" s="12">
        <f ca="1" t="shared" si="29"/>
        <v>59</v>
      </c>
      <c r="F124" s="28" t="s">
        <v>1615</v>
      </c>
      <c r="G124" s="14" t="str">
        <f t="shared" si="27"/>
        <v>41122319******0521</v>
      </c>
    </row>
    <row r="125" s="1" customFormat="1" ht="25.5" customHeight="1" spans="1:7">
      <c r="A125" s="10">
        <v>123</v>
      </c>
      <c r="B125" s="28" t="s">
        <v>1616</v>
      </c>
      <c r="C125" s="28" t="s">
        <v>1617</v>
      </c>
      <c r="D125" s="12" t="str">
        <f t="shared" si="28"/>
        <v>男</v>
      </c>
      <c r="E125" s="12">
        <f ca="1" t="shared" si="29"/>
        <v>42</v>
      </c>
      <c r="F125" s="28" t="s">
        <v>1618</v>
      </c>
      <c r="G125" s="14" t="str">
        <f t="shared" si="27"/>
        <v>41128219******0571</v>
      </c>
    </row>
    <row r="126" s="1" customFormat="1" ht="25.5" customHeight="1" spans="1:7">
      <c r="A126" s="10">
        <v>124</v>
      </c>
      <c r="B126" s="28" t="s">
        <v>1619</v>
      </c>
      <c r="C126" s="28" t="s">
        <v>1620</v>
      </c>
      <c r="D126" s="12" t="str">
        <f t="shared" si="28"/>
        <v>男</v>
      </c>
      <c r="E126" s="12">
        <f ca="1" t="shared" si="29"/>
        <v>44</v>
      </c>
      <c r="F126" s="28" t="s">
        <v>1621</v>
      </c>
      <c r="G126" s="14" t="str">
        <f t="shared" si="27"/>
        <v>41128219******0513</v>
      </c>
    </row>
    <row r="127" s="1" customFormat="1" ht="25.5" customHeight="1" spans="1:7">
      <c r="A127" s="10">
        <v>125</v>
      </c>
      <c r="B127" s="28" t="s">
        <v>1619</v>
      </c>
      <c r="C127" s="28" t="s">
        <v>1622</v>
      </c>
      <c r="D127" s="12" t="str">
        <f t="shared" si="28"/>
        <v>男</v>
      </c>
      <c r="E127" s="12">
        <f ca="1" t="shared" si="29"/>
        <v>53</v>
      </c>
      <c r="F127" s="100" t="s">
        <v>1623</v>
      </c>
      <c r="G127" s="14" t="str">
        <f t="shared" si="27"/>
        <v>41122319******0552</v>
      </c>
    </row>
    <row r="128" s="1" customFormat="1" ht="25.5" customHeight="1" spans="1:7">
      <c r="A128" s="10">
        <v>126</v>
      </c>
      <c r="B128" s="28" t="s">
        <v>1619</v>
      </c>
      <c r="C128" s="28" t="s">
        <v>1624</v>
      </c>
      <c r="D128" s="12" t="str">
        <f t="shared" si="28"/>
        <v>女</v>
      </c>
      <c r="E128" s="12">
        <f ca="1" t="shared" si="29"/>
        <v>29</v>
      </c>
      <c r="F128" s="28" t="s">
        <v>1625</v>
      </c>
      <c r="G128" s="14" t="str">
        <f t="shared" si="27"/>
        <v>41128219******8005</v>
      </c>
    </row>
    <row r="129" s="1" customFormat="1" ht="25.5" customHeight="1" spans="1:7">
      <c r="A129" s="10">
        <v>127</v>
      </c>
      <c r="B129" s="28" t="s">
        <v>1626</v>
      </c>
      <c r="C129" s="28" t="s">
        <v>1627</v>
      </c>
      <c r="D129" s="12" t="str">
        <f t="shared" si="28"/>
        <v>男</v>
      </c>
      <c r="E129" s="12">
        <f ca="1" t="shared" si="29"/>
        <v>52</v>
      </c>
      <c r="F129" s="28" t="s">
        <v>1628</v>
      </c>
      <c r="G129" s="14" t="str">
        <f t="shared" si="27"/>
        <v>41122319******0572</v>
      </c>
    </row>
    <row r="130" s="1" customFormat="1" ht="25.5" customHeight="1" spans="1:7">
      <c r="A130" s="10">
        <v>128</v>
      </c>
      <c r="B130" s="28" t="s">
        <v>1626</v>
      </c>
      <c r="C130" s="28" t="s">
        <v>1629</v>
      </c>
      <c r="D130" s="12" t="str">
        <f t="shared" si="28"/>
        <v>女</v>
      </c>
      <c r="E130" s="12">
        <f ca="1" t="shared" si="29"/>
        <v>54</v>
      </c>
      <c r="F130" s="28" t="s">
        <v>1630</v>
      </c>
      <c r="G130" s="14" t="str">
        <f t="shared" si="27"/>
        <v>41128219******1029</v>
      </c>
    </row>
    <row r="131" s="1" customFormat="1" ht="25.5" customHeight="1" spans="1:7">
      <c r="A131" s="10">
        <v>129</v>
      </c>
      <c r="B131" s="28" t="s">
        <v>1626</v>
      </c>
      <c r="C131" s="28" t="s">
        <v>1631</v>
      </c>
      <c r="D131" s="12" t="str">
        <f t="shared" si="28"/>
        <v>女</v>
      </c>
      <c r="E131" s="12">
        <f ca="1" t="shared" si="29"/>
        <v>55</v>
      </c>
      <c r="F131" s="28" t="s">
        <v>1632</v>
      </c>
      <c r="G131" s="14" t="str">
        <f t="shared" si="27"/>
        <v>41122319******0524</v>
      </c>
    </row>
    <row r="132" s="1" customFormat="1" ht="25.5" customHeight="1" spans="1:7">
      <c r="A132" s="10">
        <v>130</v>
      </c>
      <c r="B132" s="28" t="s">
        <v>1626</v>
      </c>
      <c r="C132" s="28" t="s">
        <v>1633</v>
      </c>
      <c r="D132" s="12" t="str">
        <f t="shared" si="28"/>
        <v>女</v>
      </c>
      <c r="E132" s="12">
        <f ca="1" t="shared" si="29"/>
        <v>55</v>
      </c>
      <c r="F132" s="28" t="s">
        <v>1634</v>
      </c>
      <c r="G132" s="14" t="str">
        <f t="shared" ref="G132:G163" si="30">REPLACE(F132,9,6,"******")</f>
        <v>41122319******0542</v>
      </c>
    </row>
    <row r="133" s="1" customFormat="1" ht="25.5" customHeight="1" spans="1:7">
      <c r="A133" s="10">
        <v>131</v>
      </c>
      <c r="B133" s="28" t="s">
        <v>1626</v>
      </c>
      <c r="C133" s="28" t="s">
        <v>1635</v>
      </c>
      <c r="D133" s="12" t="str">
        <f t="shared" si="28"/>
        <v>男</v>
      </c>
      <c r="E133" s="12">
        <f ca="1" t="shared" si="29"/>
        <v>53</v>
      </c>
      <c r="F133" s="28" t="s">
        <v>1636</v>
      </c>
      <c r="G133" s="14" t="str">
        <f t="shared" si="30"/>
        <v>41122319******0557</v>
      </c>
    </row>
    <row r="134" s="1" customFormat="1" ht="25.5" customHeight="1" spans="1:7">
      <c r="A134" s="10">
        <v>132</v>
      </c>
      <c r="B134" s="28" t="s">
        <v>1626</v>
      </c>
      <c r="C134" s="28" t="s">
        <v>1637</v>
      </c>
      <c r="D134" s="12" t="str">
        <f t="shared" si="28"/>
        <v>男</v>
      </c>
      <c r="E134" s="12">
        <f ca="1" t="shared" si="29"/>
        <v>34</v>
      </c>
      <c r="F134" s="28" t="s">
        <v>1638</v>
      </c>
      <c r="G134" s="14" t="str">
        <f t="shared" si="30"/>
        <v>41128219******0517</v>
      </c>
    </row>
    <row r="135" s="1" customFormat="1" ht="25.5" customHeight="1" spans="1:7">
      <c r="A135" s="10">
        <v>133</v>
      </c>
      <c r="B135" s="29" t="s">
        <v>508</v>
      </c>
      <c r="C135" s="30" t="s">
        <v>1639</v>
      </c>
      <c r="D135" s="12" t="str">
        <f t="shared" si="28"/>
        <v>男</v>
      </c>
      <c r="E135" s="12">
        <f ca="1" t="shared" si="29"/>
        <v>57</v>
      </c>
      <c r="F135" s="31" t="s">
        <v>1640</v>
      </c>
      <c r="G135" s="14" t="str">
        <f t="shared" si="30"/>
        <v>41122319******0510</v>
      </c>
    </row>
    <row r="136" s="1" customFormat="1" ht="25.5" customHeight="1" spans="1:7">
      <c r="A136" s="10">
        <v>134</v>
      </c>
      <c r="B136" s="29" t="s">
        <v>508</v>
      </c>
      <c r="C136" s="30" t="s">
        <v>1641</v>
      </c>
      <c r="D136" s="12" t="str">
        <f t="shared" si="28"/>
        <v>女</v>
      </c>
      <c r="E136" s="12">
        <f ca="1" t="shared" si="29"/>
        <v>53</v>
      </c>
      <c r="F136" s="31" t="s">
        <v>1642</v>
      </c>
      <c r="G136" s="14" t="str">
        <f t="shared" si="30"/>
        <v>41122319******0521</v>
      </c>
    </row>
    <row r="137" s="1" customFormat="1" ht="25.5" customHeight="1" spans="1:7">
      <c r="A137" s="10">
        <v>135</v>
      </c>
      <c r="B137" s="29" t="s">
        <v>508</v>
      </c>
      <c r="C137" s="30" t="s">
        <v>1643</v>
      </c>
      <c r="D137" s="12" t="str">
        <f t="shared" si="28"/>
        <v>女</v>
      </c>
      <c r="E137" s="12">
        <f ca="1" t="shared" si="29"/>
        <v>40</v>
      </c>
      <c r="F137" s="101" t="s">
        <v>1644</v>
      </c>
      <c r="G137" s="14" t="str">
        <f t="shared" si="30"/>
        <v>41128219******0528</v>
      </c>
    </row>
    <row r="138" s="1" customFormat="1" ht="25.5" customHeight="1" spans="1:7">
      <c r="A138" s="10">
        <v>136</v>
      </c>
      <c r="B138" s="29" t="s">
        <v>508</v>
      </c>
      <c r="C138" s="32" t="s">
        <v>1645</v>
      </c>
      <c r="D138" s="12" t="str">
        <f t="shared" si="28"/>
        <v>女</v>
      </c>
      <c r="E138" s="12">
        <f ca="1" t="shared" si="29"/>
        <v>38</v>
      </c>
      <c r="F138" s="33" t="s">
        <v>1646</v>
      </c>
      <c r="G138" s="14" t="str">
        <f t="shared" si="30"/>
        <v>41128219******0521</v>
      </c>
    </row>
    <row r="139" s="1" customFormat="1" ht="25.5" customHeight="1" spans="1:7">
      <c r="A139" s="10">
        <v>137</v>
      </c>
      <c r="B139" s="29" t="s">
        <v>1647</v>
      </c>
      <c r="C139" s="30" t="s">
        <v>1648</v>
      </c>
      <c r="D139" s="12" t="str">
        <f t="shared" si="28"/>
        <v>男</v>
      </c>
      <c r="E139" s="12">
        <f ca="1" t="shared" si="29"/>
        <v>39</v>
      </c>
      <c r="F139" s="101" t="s">
        <v>1649</v>
      </c>
      <c r="G139" s="14" t="str">
        <f t="shared" si="30"/>
        <v>41128219******0510</v>
      </c>
    </row>
    <row r="140" s="1" customFormat="1" ht="25.5" customHeight="1" spans="1:7">
      <c r="A140" s="10">
        <v>138</v>
      </c>
      <c r="B140" s="29" t="s">
        <v>1647</v>
      </c>
      <c r="C140" s="30" t="s">
        <v>1650</v>
      </c>
      <c r="D140" s="12" t="str">
        <f t="shared" si="28"/>
        <v>女</v>
      </c>
      <c r="E140" s="12">
        <f ca="1" t="shared" si="29"/>
        <v>46</v>
      </c>
      <c r="F140" s="31" t="s">
        <v>1651</v>
      </c>
      <c r="G140" s="14" t="str">
        <f t="shared" si="30"/>
        <v>41128219******0543</v>
      </c>
    </row>
    <row r="141" s="1" customFormat="1" ht="25.5" customHeight="1" spans="1:7">
      <c r="A141" s="10">
        <v>139</v>
      </c>
      <c r="B141" s="29" t="s">
        <v>1652</v>
      </c>
      <c r="C141" s="30" t="s">
        <v>1653</v>
      </c>
      <c r="D141" s="12" t="str">
        <f t="shared" si="28"/>
        <v>女</v>
      </c>
      <c r="E141" s="12">
        <f ca="1" t="shared" si="29"/>
        <v>48</v>
      </c>
      <c r="F141" s="31" t="s">
        <v>1654</v>
      </c>
      <c r="G141" s="14" t="str">
        <f t="shared" si="30"/>
        <v>41128219******4025</v>
      </c>
    </row>
    <row r="142" s="1" customFormat="1" ht="25.5" customHeight="1" spans="1:7">
      <c r="A142" s="10">
        <v>140</v>
      </c>
      <c r="B142" s="29" t="s">
        <v>1652</v>
      </c>
      <c r="C142" s="30" t="s">
        <v>1655</v>
      </c>
      <c r="D142" s="12" t="str">
        <f t="shared" si="28"/>
        <v>女</v>
      </c>
      <c r="E142" s="12">
        <f ca="1" t="shared" si="29"/>
        <v>59</v>
      </c>
      <c r="F142" s="101" t="s">
        <v>1656</v>
      </c>
      <c r="G142" s="14" t="str">
        <f t="shared" si="30"/>
        <v>41122319******0540</v>
      </c>
    </row>
    <row r="143" s="1" customFormat="1" ht="25.5" customHeight="1" spans="1:7">
      <c r="A143" s="10">
        <v>141</v>
      </c>
      <c r="B143" s="29" t="s">
        <v>1652</v>
      </c>
      <c r="C143" s="30" t="s">
        <v>1657</v>
      </c>
      <c r="D143" s="12" t="str">
        <f t="shared" si="28"/>
        <v>女</v>
      </c>
      <c r="E143" s="12">
        <f ca="1" t="shared" si="29"/>
        <v>27</v>
      </c>
      <c r="F143" s="31" t="s">
        <v>1658</v>
      </c>
      <c r="G143" s="14" t="str">
        <f t="shared" si="30"/>
        <v>41122219******2548</v>
      </c>
    </row>
    <row r="144" s="1" customFormat="1" ht="25.5" customHeight="1" spans="1:7">
      <c r="A144" s="10">
        <v>142</v>
      </c>
      <c r="B144" s="29" t="s">
        <v>1652</v>
      </c>
      <c r="C144" s="30" t="s">
        <v>1659</v>
      </c>
      <c r="D144" s="12" t="str">
        <f t="shared" si="28"/>
        <v>男</v>
      </c>
      <c r="E144" s="12">
        <f ca="1" t="shared" si="29"/>
        <v>36</v>
      </c>
      <c r="F144" s="31" t="s">
        <v>1660</v>
      </c>
      <c r="G144" s="14" t="str">
        <f t="shared" si="30"/>
        <v>41128219******053X</v>
      </c>
    </row>
    <row r="145" s="1" customFormat="1" ht="25.5" customHeight="1" spans="1:7">
      <c r="A145" s="10">
        <v>143</v>
      </c>
      <c r="B145" s="29" t="s">
        <v>1652</v>
      </c>
      <c r="C145" s="30" t="s">
        <v>1661</v>
      </c>
      <c r="D145" s="12" t="str">
        <f t="shared" si="28"/>
        <v>女</v>
      </c>
      <c r="E145" s="12">
        <f ca="1" t="shared" si="29"/>
        <v>59</v>
      </c>
      <c r="F145" s="31" t="s">
        <v>1662</v>
      </c>
      <c r="G145" s="14" t="str">
        <f t="shared" si="30"/>
        <v>41122319******0521</v>
      </c>
    </row>
    <row r="146" s="1" customFormat="1" ht="25.5" customHeight="1" spans="1:7">
      <c r="A146" s="10">
        <v>144</v>
      </c>
      <c r="B146" s="29" t="s">
        <v>1652</v>
      </c>
      <c r="C146" s="30" t="s">
        <v>1663</v>
      </c>
      <c r="D146" s="12" t="str">
        <f t="shared" si="28"/>
        <v>男</v>
      </c>
      <c r="E146" s="12">
        <f ca="1" t="shared" si="29"/>
        <v>60</v>
      </c>
      <c r="F146" s="101" t="s">
        <v>1664</v>
      </c>
      <c r="G146" s="14" t="str">
        <f t="shared" si="30"/>
        <v>41122319******0554</v>
      </c>
    </row>
    <row r="147" s="1" customFormat="1" ht="25.5" customHeight="1" spans="1:7">
      <c r="A147" s="10">
        <v>145</v>
      </c>
      <c r="B147" s="29" t="s">
        <v>1652</v>
      </c>
      <c r="C147" s="30" t="s">
        <v>1665</v>
      </c>
      <c r="D147" s="12" t="str">
        <f t="shared" si="28"/>
        <v>女</v>
      </c>
      <c r="E147" s="12">
        <f ca="1" t="shared" si="29"/>
        <v>58</v>
      </c>
      <c r="F147" s="31" t="s">
        <v>1666</v>
      </c>
      <c r="G147" s="14" t="str">
        <f t="shared" si="30"/>
        <v>41122319******0524</v>
      </c>
    </row>
    <row r="148" s="1" customFormat="1" ht="25.5" customHeight="1" spans="1:7">
      <c r="A148" s="10">
        <v>146</v>
      </c>
      <c r="B148" s="29" t="s">
        <v>1652</v>
      </c>
      <c r="C148" s="30" t="s">
        <v>1667</v>
      </c>
      <c r="D148" s="12" t="str">
        <f t="shared" si="28"/>
        <v>女</v>
      </c>
      <c r="E148" s="12">
        <f ca="1" t="shared" si="29"/>
        <v>31</v>
      </c>
      <c r="F148" s="31" t="s">
        <v>1668</v>
      </c>
      <c r="G148" s="14" t="str">
        <f t="shared" si="30"/>
        <v>41128219******052X</v>
      </c>
    </row>
    <row r="149" s="1" customFormat="1" ht="25.5" customHeight="1" spans="1:7">
      <c r="A149" s="10">
        <v>147</v>
      </c>
      <c r="B149" s="29" t="s">
        <v>1652</v>
      </c>
      <c r="C149" s="30" t="s">
        <v>1669</v>
      </c>
      <c r="D149" s="12" t="str">
        <f t="shared" si="28"/>
        <v>女</v>
      </c>
      <c r="E149" s="12">
        <f ca="1" t="shared" si="29"/>
        <v>30</v>
      </c>
      <c r="F149" s="31" t="s">
        <v>1670</v>
      </c>
      <c r="G149" s="14" t="str">
        <f t="shared" si="30"/>
        <v>41128219******0524</v>
      </c>
    </row>
    <row r="150" s="1" customFormat="1" ht="25.5" customHeight="1" spans="1:7">
      <c r="A150" s="10">
        <v>148</v>
      </c>
      <c r="B150" s="29" t="s">
        <v>1671</v>
      </c>
      <c r="C150" s="30" t="s">
        <v>1672</v>
      </c>
      <c r="D150" s="12" t="str">
        <f t="shared" si="28"/>
        <v>男</v>
      </c>
      <c r="E150" s="12">
        <f ca="1" t="shared" si="29"/>
        <v>56</v>
      </c>
      <c r="F150" s="31" t="s">
        <v>1673</v>
      </c>
      <c r="G150" s="14" t="str">
        <f t="shared" si="30"/>
        <v>41128219******0596</v>
      </c>
    </row>
    <row r="151" s="1" customFormat="1" ht="25.5" customHeight="1" spans="1:7">
      <c r="A151" s="10">
        <v>149</v>
      </c>
      <c r="B151" s="29" t="s">
        <v>1671</v>
      </c>
      <c r="C151" s="32" t="s">
        <v>1674</v>
      </c>
      <c r="D151" s="12" t="str">
        <f t="shared" si="28"/>
        <v>女</v>
      </c>
      <c r="E151" s="12">
        <f ca="1" t="shared" si="29"/>
        <v>55</v>
      </c>
      <c r="F151" s="34" t="s">
        <v>1675</v>
      </c>
      <c r="G151" s="14" t="str">
        <f t="shared" si="30"/>
        <v>41122319******0624</v>
      </c>
    </row>
    <row r="152" s="1" customFormat="1" ht="25.5" customHeight="1" spans="1:7">
      <c r="A152" s="10">
        <v>150</v>
      </c>
      <c r="B152" s="29" t="s">
        <v>1671</v>
      </c>
      <c r="C152" s="32" t="s">
        <v>1676</v>
      </c>
      <c r="D152" s="12" t="str">
        <f t="shared" si="28"/>
        <v>男</v>
      </c>
      <c r="E152" s="12">
        <f ca="1" t="shared" si="29"/>
        <v>51</v>
      </c>
      <c r="F152" s="33" t="s">
        <v>1677</v>
      </c>
      <c r="G152" s="14" t="str">
        <f t="shared" si="30"/>
        <v>41122319******0532</v>
      </c>
    </row>
    <row r="153" s="1" customFormat="1" ht="25.5" customHeight="1" spans="1:7">
      <c r="A153" s="10">
        <v>151</v>
      </c>
      <c r="B153" s="29" t="s">
        <v>1678</v>
      </c>
      <c r="C153" s="30" t="s">
        <v>1679</v>
      </c>
      <c r="D153" s="12" t="str">
        <f t="shared" si="28"/>
        <v>男</v>
      </c>
      <c r="E153" s="12">
        <f ca="1" t="shared" si="29"/>
        <v>50</v>
      </c>
      <c r="F153" s="31" t="s">
        <v>1680</v>
      </c>
      <c r="G153" s="14" t="str">
        <f t="shared" si="30"/>
        <v>41122219******0539</v>
      </c>
    </row>
    <row r="154" s="1" customFormat="1" ht="25.5" customHeight="1" spans="1:7">
      <c r="A154" s="10">
        <v>152</v>
      </c>
      <c r="B154" s="29" t="s">
        <v>1678</v>
      </c>
      <c r="C154" s="30" t="s">
        <v>1681</v>
      </c>
      <c r="D154" s="12" t="str">
        <f t="shared" si="28"/>
        <v>男</v>
      </c>
      <c r="E154" s="12">
        <f ca="1" t="shared" si="29"/>
        <v>47</v>
      </c>
      <c r="F154" s="31" t="s">
        <v>1682</v>
      </c>
      <c r="G154" s="14" t="str">
        <f t="shared" si="30"/>
        <v>41122219******0518</v>
      </c>
    </row>
    <row r="155" s="1" customFormat="1" ht="25.5" customHeight="1" spans="1:7">
      <c r="A155" s="10">
        <v>153</v>
      </c>
      <c r="B155" s="29" t="s">
        <v>1678</v>
      </c>
      <c r="C155" s="30" t="s">
        <v>1683</v>
      </c>
      <c r="D155" s="12" t="str">
        <f t="shared" si="28"/>
        <v>男</v>
      </c>
      <c r="E155" s="12">
        <f ca="1" t="shared" si="29"/>
        <v>55</v>
      </c>
      <c r="F155" s="31" t="s">
        <v>1684</v>
      </c>
      <c r="G155" s="14" t="str">
        <f t="shared" si="30"/>
        <v>41122219******0519</v>
      </c>
    </row>
    <row r="156" s="1" customFormat="1" ht="25.5" customHeight="1" spans="1:7">
      <c r="A156" s="10">
        <v>154</v>
      </c>
      <c r="B156" s="29" t="s">
        <v>1678</v>
      </c>
      <c r="C156" s="30" t="s">
        <v>1685</v>
      </c>
      <c r="D156" s="12" t="str">
        <f t="shared" si="28"/>
        <v>男</v>
      </c>
      <c r="E156" s="12">
        <f ca="1" t="shared" si="29"/>
        <v>60</v>
      </c>
      <c r="F156" s="31" t="s">
        <v>1686</v>
      </c>
      <c r="G156" s="14" t="str">
        <f t="shared" si="30"/>
        <v>41122219******053X</v>
      </c>
    </row>
    <row r="157" s="1" customFormat="1" ht="25.5" customHeight="1" spans="1:7">
      <c r="A157" s="10">
        <v>155</v>
      </c>
      <c r="B157" s="29" t="s">
        <v>1687</v>
      </c>
      <c r="C157" s="30" t="s">
        <v>1688</v>
      </c>
      <c r="D157" s="12" t="str">
        <f t="shared" si="28"/>
        <v>女</v>
      </c>
      <c r="E157" s="12">
        <f ca="1" t="shared" si="29"/>
        <v>40</v>
      </c>
      <c r="F157" s="31" t="s">
        <v>1689</v>
      </c>
      <c r="G157" s="14" t="str">
        <f t="shared" si="30"/>
        <v>41128219******0524</v>
      </c>
    </row>
    <row r="158" s="1" customFormat="1" ht="25.5" customHeight="1" spans="1:7">
      <c r="A158" s="10">
        <v>156</v>
      </c>
      <c r="B158" s="29" t="s">
        <v>1687</v>
      </c>
      <c r="C158" s="30" t="s">
        <v>1690</v>
      </c>
      <c r="D158" s="12" t="str">
        <f t="shared" si="28"/>
        <v>男</v>
      </c>
      <c r="E158" s="12">
        <f ca="1" t="shared" si="29"/>
        <v>46</v>
      </c>
      <c r="F158" s="31" t="s">
        <v>1691</v>
      </c>
      <c r="G158" s="14" t="str">
        <f t="shared" si="30"/>
        <v>41122219******0512</v>
      </c>
    </row>
    <row r="159" s="1" customFormat="1" ht="25.5" customHeight="1" spans="1:7">
      <c r="A159" s="10">
        <v>157</v>
      </c>
      <c r="B159" s="29" t="s">
        <v>1692</v>
      </c>
      <c r="C159" s="30" t="s">
        <v>1693</v>
      </c>
      <c r="D159" s="12" t="str">
        <f t="shared" si="28"/>
        <v>女</v>
      </c>
      <c r="E159" s="12">
        <f ca="1" t="shared" si="29"/>
        <v>51</v>
      </c>
      <c r="F159" s="31" t="s">
        <v>1694</v>
      </c>
      <c r="G159" s="14" t="str">
        <f t="shared" si="30"/>
        <v>41122219******056X</v>
      </c>
    </row>
    <row r="160" s="1" customFormat="1" ht="25.5" customHeight="1" spans="1:7">
      <c r="A160" s="10">
        <v>158</v>
      </c>
      <c r="B160" s="29" t="s">
        <v>1692</v>
      </c>
      <c r="C160" s="30" t="s">
        <v>1695</v>
      </c>
      <c r="D160" s="12" t="str">
        <f t="shared" si="28"/>
        <v>男</v>
      </c>
      <c r="E160" s="12">
        <f ca="1" t="shared" si="29"/>
        <v>32</v>
      </c>
      <c r="F160" s="101" t="s">
        <v>1696</v>
      </c>
      <c r="G160" s="14" t="str">
        <f t="shared" si="30"/>
        <v>41122219******0510</v>
      </c>
    </row>
    <row r="161" s="1" customFormat="1" ht="25.5" customHeight="1" spans="1:7">
      <c r="A161" s="10">
        <v>159</v>
      </c>
      <c r="B161" s="29" t="s">
        <v>1697</v>
      </c>
      <c r="C161" s="30" t="s">
        <v>1698</v>
      </c>
      <c r="D161" s="12" t="str">
        <f t="shared" si="28"/>
        <v>女</v>
      </c>
      <c r="E161" s="12">
        <f ca="1" t="shared" si="29"/>
        <v>60</v>
      </c>
      <c r="F161" s="31" t="s">
        <v>1699</v>
      </c>
      <c r="G161" s="14" t="str">
        <f t="shared" si="30"/>
        <v>41122219******0525</v>
      </c>
    </row>
    <row r="162" s="1" customFormat="1" ht="25.5" customHeight="1" spans="1:7">
      <c r="A162" s="10">
        <v>160</v>
      </c>
      <c r="B162" s="29" t="s">
        <v>1697</v>
      </c>
      <c r="C162" s="30" t="s">
        <v>1700</v>
      </c>
      <c r="D162" s="12" t="str">
        <f t="shared" si="28"/>
        <v>女</v>
      </c>
      <c r="E162" s="12">
        <f ca="1" t="shared" si="29"/>
        <v>50</v>
      </c>
      <c r="F162" s="31" t="s">
        <v>1701</v>
      </c>
      <c r="G162" s="14" t="str">
        <f t="shared" si="30"/>
        <v>41122219******0527</v>
      </c>
    </row>
    <row r="163" s="1" customFormat="1" ht="25.5" customHeight="1" spans="1:7">
      <c r="A163" s="10">
        <v>161</v>
      </c>
      <c r="B163" s="29" t="s">
        <v>1702</v>
      </c>
      <c r="C163" s="30" t="s">
        <v>1703</v>
      </c>
      <c r="D163" s="12" t="str">
        <f t="shared" si="28"/>
        <v>男</v>
      </c>
      <c r="E163" s="12">
        <f ca="1" t="shared" si="29"/>
        <v>54</v>
      </c>
      <c r="F163" s="101" t="s">
        <v>1704</v>
      </c>
      <c r="G163" s="14" t="str">
        <f t="shared" si="30"/>
        <v>41122319******0513</v>
      </c>
    </row>
    <row r="164" s="1" customFormat="1" ht="25.5" customHeight="1" spans="1:7">
      <c r="A164" s="10">
        <v>162</v>
      </c>
      <c r="B164" s="29" t="s">
        <v>1702</v>
      </c>
      <c r="C164" s="30" t="s">
        <v>1705</v>
      </c>
      <c r="D164" s="12" t="str">
        <f t="shared" si="28"/>
        <v>男</v>
      </c>
      <c r="E164" s="12">
        <f ca="1" t="shared" si="29"/>
        <v>53</v>
      </c>
      <c r="F164" s="31" t="s">
        <v>1706</v>
      </c>
      <c r="G164" s="14" t="str">
        <f>REPLACE(F164,9,6,"******")</f>
        <v>41122319******0510</v>
      </c>
    </row>
    <row r="165" s="1" customFormat="1" ht="25.5" customHeight="1" spans="1:7">
      <c r="A165" s="10">
        <v>163</v>
      </c>
      <c r="B165" s="33" t="s">
        <v>1707</v>
      </c>
      <c r="C165" s="32" t="s">
        <v>1708</v>
      </c>
      <c r="D165" s="12" t="str">
        <f t="shared" si="28"/>
        <v>女</v>
      </c>
      <c r="E165" s="12">
        <f ca="1" t="shared" si="29"/>
        <v>55</v>
      </c>
      <c r="F165" s="33" t="s">
        <v>1709</v>
      </c>
      <c r="G165" s="14" t="str">
        <f>REPLACE(F165,9,6,"******")</f>
        <v>41122319******052X</v>
      </c>
    </row>
    <row r="166" s="1" customFormat="1" ht="25.5" customHeight="1" spans="1:7">
      <c r="A166" s="10">
        <v>164</v>
      </c>
      <c r="B166" s="33" t="s">
        <v>1707</v>
      </c>
      <c r="C166" s="32" t="s">
        <v>1710</v>
      </c>
      <c r="D166" s="12" t="str">
        <f t="shared" si="28"/>
        <v>男</v>
      </c>
      <c r="E166" s="12">
        <f ca="1" t="shared" si="29"/>
        <v>29</v>
      </c>
      <c r="F166" s="33" t="s">
        <v>1711</v>
      </c>
      <c r="G166" s="14" t="str">
        <f>REPLACE(F166,9,6,"******")</f>
        <v>41128219******0514</v>
      </c>
    </row>
    <row r="167" s="1" customFormat="1" ht="25.5" customHeight="1" spans="1:7">
      <c r="A167" s="10">
        <v>165</v>
      </c>
      <c r="B167" s="33" t="s">
        <v>1707</v>
      </c>
      <c r="C167" s="32" t="s">
        <v>1712</v>
      </c>
      <c r="D167" s="12" t="str">
        <f t="shared" si="28"/>
        <v>男</v>
      </c>
      <c r="E167" s="12">
        <f ca="1" t="shared" si="29"/>
        <v>50</v>
      </c>
      <c r="F167" s="33" t="s">
        <v>1713</v>
      </c>
      <c r="G167" s="14" t="str">
        <f>REPLACE(F167,9,6,"******")</f>
        <v>41122319******0596</v>
      </c>
    </row>
    <row r="168" s="1" customFormat="1" ht="25.5" customHeight="1" spans="1:7">
      <c r="A168" s="10">
        <v>166</v>
      </c>
      <c r="B168" s="29" t="s">
        <v>1714</v>
      </c>
      <c r="C168" s="30" t="s">
        <v>1715</v>
      </c>
      <c r="D168" s="12" t="str">
        <f t="shared" si="28"/>
        <v>男</v>
      </c>
      <c r="E168" s="12">
        <f ca="1" t="shared" si="29"/>
        <v>46</v>
      </c>
      <c r="F168" s="31" t="s">
        <v>1716</v>
      </c>
      <c r="G168" s="14" t="str">
        <f>REPLACE(F168,9,6,"******")</f>
        <v>41128219******0533</v>
      </c>
    </row>
    <row r="169" s="1" customFormat="1" ht="25.5" customHeight="1" spans="1:7">
      <c r="A169" s="10">
        <v>167</v>
      </c>
      <c r="B169" s="29" t="s">
        <v>1714</v>
      </c>
      <c r="C169" s="30" t="s">
        <v>1717</v>
      </c>
      <c r="D169" s="12" t="str">
        <f t="shared" si="28"/>
        <v>女</v>
      </c>
      <c r="E169" s="12">
        <f ca="1" t="shared" si="29"/>
        <v>54</v>
      </c>
      <c r="F169" s="31" t="s">
        <v>1718</v>
      </c>
      <c r="G169" s="14" t="str">
        <f>REPLACE(F169,9,6,"******")</f>
        <v>41122319******0548</v>
      </c>
    </row>
    <row r="170" s="1" customFormat="1" ht="25.5" customHeight="1" spans="1:7">
      <c r="A170" s="10">
        <v>168</v>
      </c>
      <c r="B170" s="29" t="s">
        <v>1719</v>
      </c>
      <c r="C170" s="30" t="s">
        <v>1720</v>
      </c>
      <c r="D170" s="12" t="str">
        <f t="shared" si="28"/>
        <v>女</v>
      </c>
      <c r="E170" s="12">
        <f ca="1" t="shared" si="29"/>
        <v>58</v>
      </c>
      <c r="F170" s="31" t="s">
        <v>1721</v>
      </c>
      <c r="G170" s="14" t="str">
        <f>REPLACE(F170,9,6,"******")</f>
        <v>41122319******0541</v>
      </c>
    </row>
    <row r="171" s="1" customFormat="1" ht="25.5" customHeight="1" spans="1:7">
      <c r="A171" s="10">
        <v>169</v>
      </c>
      <c r="B171" s="29" t="s">
        <v>1719</v>
      </c>
      <c r="C171" s="30" t="s">
        <v>1722</v>
      </c>
      <c r="D171" s="12" t="str">
        <f t="shared" si="28"/>
        <v>女</v>
      </c>
      <c r="E171" s="12">
        <f ca="1" t="shared" si="29"/>
        <v>48</v>
      </c>
      <c r="F171" s="31" t="s">
        <v>1723</v>
      </c>
      <c r="G171" s="14" t="str">
        <f>REPLACE(F171,9,6,"******")</f>
        <v>41122319******0543</v>
      </c>
    </row>
    <row r="172" s="1" customFormat="1" ht="25.5" customHeight="1" spans="1:7">
      <c r="A172" s="10">
        <v>170</v>
      </c>
      <c r="B172" s="29" t="s">
        <v>1724</v>
      </c>
      <c r="C172" s="30" t="s">
        <v>1725</v>
      </c>
      <c r="D172" s="12" t="str">
        <f t="shared" si="28"/>
        <v>男</v>
      </c>
      <c r="E172" s="12">
        <f ca="1" t="shared" si="29"/>
        <v>43</v>
      </c>
      <c r="F172" s="31" t="s">
        <v>1726</v>
      </c>
      <c r="G172" s="14" t="str">
        <f>REPLACE(F172,9,6,"******")</f>
        <v>41128219******0514</v>
      </c>
    </row>
    <row r="173" s="1" customFormat="1" ht="25.5" customHeight="1" spans="1:7">
      <c r="A173" s="10">
        <v>171</v>
      </c>
      <c r="B173" s="25" t="s">
        <v>1727</v>
      </c>
      <c r="C173" s="35" t="s">
        <v>1728</v>
      </c>
      <c r="D173" s="12" t="str">
        <f t="shared" si="28"/>
        <v>女</v>
      </c>
      <c r="E173" s="12">
        <f ca="1" t="shared" si="29"/>
        <v>46</v>
      </c>
      <c r="F173" s="25" t="s">
        <v>1729</v>
      </c>
      <c r="G173" s="14" t="str">
        <f>REPLACE(F173,9,6,"******")</f>
        <v>41128219******054X</v>
      </c>
    </row>
    <row r="174" s="1" customFormat="1" ht="25.5" customHeight="1" spans="1:7">
      <c r="A174" s="10">
        <v>172</v>
      </c>
      <c r="B174" s="36" t="s">
        <v>1687</v>
      </c>
      <c r="C174" s="35" t="s">
        <v>1730</v>
      </c>
      <c r="D174" s="12" t="str">
        <f t="shared" si="28"/>
        <v>男</v>
      </c>
      <c r="E174" s="12">
        <f ca="1" t="shared" si="29"/>
        <v>49</v>
      </c>
      <c r="F174" s="25" t="s">
        <v>1731</v>
      </c>
      <c r="G174" s="14" t="str">
        <f>REPLACE(F174,9,6,"******")</f>
        <v>41122219******055X</v>
      </c>
    </row>
    <row r="175" s="1" customFormat="1" ht="25.5" customHeight="1" spans="1:7">
      <c r="A175" s="10">
        <v>173</v>
      </c>
      <c r="B175" s="36" t="s">
        <v>1647</v>
      </c>
      <c r="C175" s="35" t="s">
        <v>1732</v>
      </c>
      <c r="D175" s="12" t="str">
        <f t="shared" si="28"/>
        <v>女</v>
      </c>
      <c r="E175" s="12">
        <f ca="1" t="shared" si="29"/>
        <v>35</v>
      </c>
      <c r="F175" s="99" t="s">
        <v>1733</v>
      </c>
      <c r="G175" s="14" t="str">
        <f>REPLACE(F175,9,6,"******")</f>
        <v>41128219******0542</v>
      </c>
    </row>
    <row r="176" s="1" customFormat="1" ht="25.5" customHeight="1" spans="1:7">
      <c r="A176" s="10">
        <v>174</v>
      </c>
      <c r="B176" s="36" t="s">
        <v>1734</v>
      </c>
      <c r="C176" s="35" t="s">
        <v>1735</v>
      </c>
      <c r="D176" s="12" t="str">
        <f t="shared" si="28"/>
        <v>女</v>
      </c>
      <c r="E176" s="12">
        <f ca="1" t="shared" si="29"/>
        <v>27</v>
      </c>
      <c r="F176" s="99" t="s">
        <v>1736</v>
      </c>
      <c r="G176" s="14" t="str">
        <f>REPLACE(F176,9,6,"******")</f>
        <v>41128219******0522</v>
      </c>
    </row>
  </sheetData>
  <mergeCells count="1">
    <mergeCell ref="A1:G1"/>
  </mergeCells>
  <conditionalFormatting sqref="F2">
    <cfRule type="expression" dxfId="2" priority="8">
      <formula>AND(SUMPRODUCT(IFERROR(1*(($F$2:$F$2&amp;"x")=(F2&amp;"x")),0))+SUMPRODUCT(IFERROR(1*((#REF!&amp;"x")=(F2&amp;"x")),0))+SUMPRODUCT(IFERROR(1*(($F$3:$F$3&amp;"x")=(F2&amp;"x")),0))+SUMPRODUCT(IFERROR(1*((#REF!&amp;"x")=(F2&amp;"x")),0))+SUMPRODUCT(IFERROR(1*(($F$6:$F$7&amp;"x")=(F2&amp;"x")),0))+SUMPRODUCT(IFERROR(1*(($F$8:$F$11&amp;"x")=(F2&amp;"x")),0))+SUMPRODUCT(IFERROR(1*((#REF!&amp;"x")=(F2&amp;"x")),0))+SUMPRODUCT(IFERROR(1*(($F$14:$F$18&amp;"x")=(F2&amp;"x")),0))+SUMPRODUCT(IFERROR(1*(($F$19:$F$19&amp;"x")=(F2&amp;"x")),0))+SUMPRODUCT(IFERROR(1*(($F$20:$F$24&amp;"x")=(F2&amp;"x")),0))+SUMPRODUCT(IFERROR(1*(($F$25:$F$27&amp;"x")=(F2&amp;"x")),0))+SUMPRODUCT(IFERROR(1*((#REF!&amp;"x")=(F2&amp;"x")),0))+SUMPRODUCT(IFERROR(1*((#REF!&amp;"x")=(F2&amp;"x")),0))+SUMPRODUCT(IFERROR(1*(($F$30:$F$31&amp;"x")=(F2&amp;"x")),0))+SUMPRODUCT(IFERROR(1*(($F$32:$F$48&amp;"x")=(F2&amp;"x")),0))+SUMPRODUCT(IFERROR(1*(($F$49:$F$50&amp;"x")=(F2&amp;"x")),0))+SUMPRODUCT(IFERROR(1*(($F$51:$F$51&amp;"x")=(F2&amp;"x")),0))+SUMPRODUCT(IFERROR(1*(($F$52:$F$57&amp;"x")=(F2&amp;"x")),0))+SUMPRODUCT(IFERROR(1*(($F$58:$F$58&amp;"x")=(F2&amp;"x")),0))+SUMPRODUCT(IFERROR(1*(($F$59:$F$66&amp;"x")=(F2&amp;"x")),0))+SUMPRODUCT(IFERROR(1*(($F$67:$F$69&amp;"x")=(F2&amp;"x")),0))+SUMPRODUCT(IFERROR(1*((#REF!&amp;"x")=(F2&amp;"x")),0))+SUMPRODUCT(IFERROR(1*((#REF!&amp;"x")=(F2&amp;"x")),0))+SUMPRODUCT(IFERROR(1*((#REF!&amp;"x")=(F2&amp;"x")),0))+SUMPRODUCT(IFERROR(1*((#REF!&amp;"x")=(F2&amp;"x")),0))+SUMPRODUCT(IFERROR(1*(($F$71:$F$73&amp;"x")=(F2&amp;"x")),0))+SUMPRODUCT(IFERROR(1*(($F$74:$F$75&amp;"x")=(F2&amp;"x")),0))+SUMPRODUCT(IFERROR(1*(($F$76:$F$78&amp;"x")=(F2&amp;"x")),0))+SUMPRODUCT(IFERROR(1*(($F$79:$F$79&amp;"x")=(F2&amp;"x")),0))+SUMPRODUCT(IFERROR(1*((#REF!&amp;"x")=(F2&amp;"x")),0))+SUMPRODUCT(IFERROR(1*((#REF!&amp;"x")=(F2&amp;"x")),0))+SUMPRODUCT(IFERROR(1*(($F$80:$F$82&amp;"x")=(F2&amp;"x")),0))+SUMPRODUCT(IFERROR(1*(($F$83:$F$84&amp;"x")=(F2&amp;"x")),0))+SUMPRODUCT(IFERROR(1*((#REF!&amp;"x")=(F2&amp;"x")),0))+SUMPRODUCT(IFERROR(1*(($F$85:$F$86&amp;"x")=(F2&amp;"x")),0))+SUMPRODUCT(IFERROR(1*(($F$87:$F$89&amp;"x")=(F2&amp;"x")),0))+SUMPRODUCT(IFERROR(1*(($F$90:$F$91&amp;"x")=(F2&amp;"x")),0))+SUMPRODUCT(IFERROR(1*(($F$92:$F$93&amp;"x")=(F2&amp;"x")),0))+SUMPRODUCT(IFERROR(1*((#REF!&amp;"x")=(F2&amp;"x")),0))+SUMPRODUCT(IFERROR(1*(($F$94:$F$98&amp;"x")=(F2&amp;"x")),0))+SUMPRODUCT(IFERROR(1*(($F$99:$F$109&amp;"x")=(F2&amp;"x")),0))+SUMPRODUCT(IFERROR(1*(($F$110:$F$111&amp;"x")=(F2&amp;"x")),0))+SUMPRODUCT(IFERROR(1*(($F$112:$F$116&amp;"x")=(F2&amp;"x")),0))+SUMPRODUCT(IFERROR(1*(($F$117:$F$117&amp;"x")=(F2&amp;"x")),0))+SUMPRODUCT(IFERROR(1*(($F$118:$F$118&amp;"x")=(F2&amp;"x")),0))+SUMPRODUCT(IFERROR(1*(($F$119:$F$120&amp;"x")=(F2&amp;"x")),0))+SUMPRODUCT(IFERROR(1*(($F$121:$F$121&amp;"x")=(F2&amp;"x")),0))+SUMPRODUCT(IFERROR(1*(($F$122:$F$133&amp;"x")=(F2&amp;"x")),0))+SUMPRODUCT(IFERROR(1*(($F$134:$F$135&amp;"x")=(F2&amp;"x")),0))+SUMPRODUCT(IFERROR(1*(($F$136:$F$136&amp;"x")=(F2&amp;"x")),0))+SUMPRODUCT(IFERROR(1*(($F$137:$F$137&amp;"x")=(F2&amp;"x")),0))+SUMPRODUCT(IFERROR(1*(($F$138:$F$138&amp;"x")=(F2&amp;"x")),0))+SUMPRODUCT(IFERROR(1*(($F$139:$F$141&amp;"x")=(F2&amp;"x")),0))+SUMPRODUCT(IFERROR(1*(($F$142:$F$143&amp;"x")=(F2&amp;"x")),0))+SUMPRODUCT(IFERROR(1*(($F$144:$F$147&amp;"x")=(F2&amp;"x")),0))+SUMPRODUCT(IFERROR(1*(($F$148:$F$148&amp;"x")=(F2&amp;"x")),0))+SUMPRODUCT(IFERROR(1*(($F$149:$F$151&amp;"x")=(F2&amp;"x")),0))+SUMPRODUCT(IFERROR(1*(($F$152:$F$152&amp;"x")=(F2&amp;"x")),0))+SUMPRODUCT(IFERROR(1*(($F$153:$F$153&amp;"x")=(F2&amp;"x")),0))+SUMPRODUCT(IFERROR(1*(($F$154:$F$154&amp;"x")=(F2&amp;"x")),0))+SUMPRODUCT(IFERROR(1*(($F$155:$F$156&amp;"x")=(F2&amp;"x")),0))+SUMPRODUCT(IFERROR(1*(($F$157:$F$157&amp;"x")=(F2&amp;"x")),0))+SUMPRODUCT(IFERROR(1*(($F$158:$F$158&amp;"x")=(F2&amp;"x")),0))+SUMPRODUCT(IFERROR(1*(($F$159:$F$159&amp;"x")=(F2&amp;"x")),0))+SUMPRODUCT(IFERROR(1*(($F$160:$F$161&amp;"x")=(F2&amp;"x")),0))+SUMPRODUCT(IFERROR(1*(($F$162:$F$162&amp;"x")=(F2&amp;"x")),0))+SUMPRODUCT(IFERROR(1*(($F$163:$F$170&amp;"x")=(F2&amp;"x")),0))+SUMPRODUCT(IFERROR(1*(($F$171:$F$173&amp;"x")=(F2&amp;"x")),0))+SUMPRODUCT(IFERROR(1*(($F$174:$F$181&amp;"x")=(F2&amp;"x")),0))&gt;1,NOT(ISBLANK(F2)))</formula>
    </cfRule>
  </conditionalFormatting>
  <conditionalFormatting sqref="F13">
    <cfRule type="expression" dxfId="2" priority="2">
      <formula>AND(COUNTIF($F$3:$F$8,F13)+COUNTIF($F$9:$F$9,F13)+COUNTIF($F$10:$F$10,F13)+COUNTIF($F$11:$F$11,F13)+COUNTIF(#REF!,F13)+COUNTIF(#REF!,F13)+COUNTIF($F$14:$F$15,F13)+COUNTIF($F$16:$F$16,F13)+COUNTIF($F$17:$F$23,F13)+COUNTIF(#REF!,F13)+COUNTIF(#REF!,F13)+COUNTIF($F$24:$F$25,F13)+COUNTIF($F$26:$F$26,F13)+COUNTIF($F$27:$F$27,F13)+COUNTIF($F$30:$F$31,F13)+COUNTIF($F$32:$F$32,F13)+COUNTIF($F$48:$F$51,F13)+COUNTIF($F$52:$F$55,F13)+COUNTIF(#REF!,F13)+COUNTIF(#REF!,F13)+COUNTIF($F$56:$F$58,F13)+COUNTIF($F$59:$F$60,F13)+COUNTIF($F$61:$F$61,F13)+COUNTIF($F$62:$F$62,F13)+COUNTIF($F$63:$F$63,F13)+COUNTIF($F$64:$F$68,F13)+COUNTIF($F$69:$F$69,F13)+COUNTIF(#REF!,F13)+COUNTIF($F$71:$F$74,F13)+COUNTIF(#REF!,F13)+COUNTIF($F$76:$F$76,F13)+COUNTIF(#REF!,F13)+COUNTIF($F$77:$F$78,F13)+COUNTIF($F$79:$F$79,F13)+COUNTIF($F$80:$F$80,F13)+COUNTIF(#REF!,F13)+COUNTIF(#REF!,F13)+COUNTIF($F$83:$F$84,F13)+COUNTIF($F$85:$F$85,F13)+COUNTIF($F$86:$F$86,F13)+COUNTIF($F$87:$F$90,F13)+COUNTIF($F$91:$F$91,F13)+COUNTIF($F$92:$F$93,F13)&gt;1,NOT(ISBLANK(F13)))</formula>
    </cfRule>
  </conditionalFormatting>
  <conditionalFormatting sqref="F29">
    <cfRule type="expression" dxfId="2" priority="3">
      <formula>AND(COUNTIF($F$3:$F$8,F29)+COUNTIF($F$9:$F$9,F29)+COUNTIF($F$10:$F$10,F29)+COUNTIF($F$11:$F$11,F29)+COUNTIF(#REF!,F29)+COUNTIF(#REF!,F29)+COUNTIF($F$14:$F$15,F29)+COUNTIF($F$16:$F$16,F29)+COUNTIF($F$17:$F$23,F29)+COUNTIF(#REF!,F29)+COUNTIF(#REF!,F29)+COUNTIF($F$24:$F$25,F29)+COUNTIF($F$26:$F$26,F29)+COUNTIF($F$27:$F$27,F29)+COUNTIF($F$30:$F$31,F29)+COUNTIF($F$32:$F$32,F29)+COUNTIF($F$48:$F$51,F29)+COUNTIF($F$52:$F$55,F29)+COUNTIF(#REF!,F29)+COUNTIF(#REF!,F29)+COUNTIF($F$56:$F$58,F29)+COUNTIF($F$59:$F$60,F29)+COUNTIF($F$61:$F$61,F29)+COUNTIF($F$62:$F$62,F29)+COUNTIF($F$63:$F$63,F29)+COUNTIF($F$64:$F$68,F29)+COUNTIF($F$69:$F$69,F29)+COUNTIF(#REF!,F29)+COUNTIF($F$71:$F$74,F29)+COUNTIF(#REF!,F29)+COUNTIF($F$76:$F$76,F29)+COUNTIF(#REF!,F29)+COUNTIF($F$77:$F$78,F29)+COUNTIF($F$79:$F$79,F29)+COUNTIF($F$80:$F$80,F29)+COUNTIF(#REF!,F29)+COUNTIF(#REF!,F29)+COUNTIF($F$83:$F$84,F29)+COUNTIF($F$85:$F$85,F29)+COUNTIF($F$86:$F$86,F29)+COUNTIF($F$87:$F$90,F29)+COUNTIF($F$91:$F$91,F29)+COUNTIF($F$92:$F$93,F29)&gt;1,NOT(ISBLANK(F29)))</formula>
    </cfRule>
  </conditionalFormatting>
  <conditionalFormatting sqref="F53">
    <cfRule type="expression" dxfId="2" priority="4">
      <formula>AND(COUNTIF($F$3:$F$8,F53)+COUNTIF($F$9:$F$9,F53)+COUNTIF($F$10:$F$10,F53)+COUNTIF($F$11:$F$11,F53)+COUNTIF(#REF!,F53)+COUNTIF(#REF!,F53)+COUNTIF($F$14:$F$15,F53)+COUNTIF($F$16:$F$16,F53)+COUNTIF($F$17:$F$23,F53)+COUNTIF(#REF!,F53)+COUNTIF(#REF!,F53)+COUNTIF($F$24:$F$25,F53)+COUNTIF($F$26:$F$26,F53)+COUNTIF($F$27:$F$27,F53)+COUNTIF($F$30:$F$31,F53)+COUNTIF($F$32:$F$32,F53)+COUNTIF($F$48:$F$51,F53)+COUNTIF($F$52:$F$55,F53)+COUNTIF(#REF!,F53)+COUNTIF(#REF!,F53)+COUNTIF($F$56:$F$58,F53)+COUNTIF($F$59:$F$60,F53)+COUNTIF($F$61:$F$61,F53)+COUNTIF($F$62:$F$62,F53)+COUNTIF($F$63:$F$63,F53)+COUNTIF($F$64:$F$68,F53)+COUNTIF($F$69:$F$69,F53)+COUNTIF(#REF!,F53)+COUNTIF($F$71:$F$74,F53)+COUNTIF(#REF!,F53)+COUNTIF($F$76:$F$76,F53)+COUNTIF(#REF!,F53)+COUNTIF($F$77:$F$78,F53)+COUNTIF($F$79:$F$79,F53)+COUNTIF($F$80:$F$80,F53)+COUNTIF(#REF!,F53)+COUNTIF(#REF!,F53)+COUNTIF($F$83:$F$84,F53)+COUNTIF($F$85:$F$85,F53)+COUNTIF($F$86:$F$86,F53)+COUNTIF($F$87:$F$90,F53)+COUNTIF($F$91:$F$91,F53)+COUNTIF($F$92:$F$93,F53)&gt;1,NOT(ISBLANK(F53)))</formula>
    </cfRule>
  </conditionalFormatting>
  <conditionalFormatting sqref="F70">
    <cfRule type="expression" dxfId="2" priority="1">
      <formula>AND(COUNTIF(#REF!,F70)+COUNTIF(#REF!,F70)+COUNTIF($F$3:$F$3,F70)+COUNTIF(#REF!,F70)+COUNTIF(#REF!,F70)+COUNTIF(#REF!,F70)+COUNTIF($F$5:$F$6,F70)+COUNTIF(#REF!,F70)+COUNTIF($F$7:$F$9,F70)+COUNTIF(#REF!,F70)+COUNTIF(#REF!,F70)+COUNTIF(#REF!,F70)+COUNTIF($F$10:$F$10,F70)+COUNTIF($F$11:$F$12,F70)+COUNTIF($F$14:$F$15,F70)+COUNTIF($F$16:$F$16,F70)+COUNTIF(#REF!,F70)+COUNTIF(#REF!,F70)+COUNTIF(#REF!,F70)+COUNTIF(#REF!,F70)+COUNTIF(#REF!,F70)+COUNTIF(#REF!,F70)+COUNTIF(#REF!,F70)+COUNTIF(#REF!,F70)+COUNTIF(#REF!,F70)+COUNTIF($F$26:$F$27,F70)+COUNTIF($F$28:$F$28,F70)+COUNTIF(#REF!,F70)+COUNTIF($F$29:$F$34,F70)+COUNTIF(#REF!,F70)+COUNTIF(#REF!,F70)+COUNTIF(#REF!,F70)+COUNTIF(#REF!,F70)+COUNTIF(#REF!,F70)+COUNTIF(#REF!,F70)+COUNTIF(#REF!,F70)+COUNTIF(#REF!,F70)+COUNTIF(#REF!,F70)+COUNTIF(#REF!,F70)+COUNTIF(#REF!,F70)+COUNTIF(#REF!,F70)+COUNTIF(#REF!,F70)+COUNTIF(#REF!,F70)&gt;1,NOT(ISBLANK(F70)))</formula>
    </cfRule>
  </conditionalFormatting>
  <conditionalFormatting sqref="F3:F12 F14:F28 F30:F52 F54:F69 F71:F82 F84:F93">
    <cfRule type="expression" dxfId="2" priority="9">
      <formula>AND(COUNTIF($F$3:$F$8,F3)+COUNTIF($F$9:$F$9,F3)+COUNTIF($F$10:$F$10,F3)+COUNTIF($F$11:$F$11,F3)+COUNTIF(#REF!,F3)+COUNTIF(#REF!,F3)+COUNTIF($F$14:$F$15,F3)+COUNTIF($F$16:$F$16,F3)+COUNTIF($F$17:$F$23,F3)+COUNTIF(#REF!,F3)+COUNTIF(#REF!,F3)+COUNTIF($F$24:$F$25,F3)+COUNTIF($F$26:$F$26,F3)+COUNTIF($F$27:$F$27,F3)+COUNTIF($F$30:$F$31,F3)+COUNTIF($F$32:$F$32,F3)+COUNTIF($F$48:$F$51,F3)+COUNTIF($F$52:$F$55,F3)+COUNTIF(#REF!,F3)+COUNTIF(#REF!,F3)+COUNTIF($F$56:$F$58,F3)+COUNTIF($F$59:$F$60,F3)+COUNTIF($F$61:$F$61,F3)+COUNTIF($F$62:$F$62,F3)+COUNTIF($F$63:$F$63,F3)+COUNTIF($F$64:$F$68,F3)+COUNTIF($F$69:$F$69,F3)+COUNTIF(#REF!,F3)+COUNTIF($F$71:$F$74,F3)+COUNTIF(#REF!,F3)+COUNTIF($F$76:$F$76,F3)+COUNTIF(#REF!,F3)+COUNTIF($F$77:$F$78,F3)+COUNTIF($F$79:$F$79,F3)+COUNTIF($F$80:$F$80,F3)+COUNTIF(#REF!,F3)+COUNTIF(#REF!,F3)+COUNTIF($F$83:$F$84,F3)+COUNTIF($F$85:$F$85,F3)+COUNTIF($F$86:$F$86,F3)+COUNTIF($F$87:$F$90,F3)+COUNTIF($F$91:$F$91,F3)+COUNTIF($F$92:$F$93,F3)&gt;1,NOT(ISBLANK(F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2022-11-05T05:22:00Z</dcterms:created>
  <dcterms:modified xsi:type="dcterms:W3CDTF">2023-12-11T07:31:33Z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E0F11D36C10F4A689350D65A164974F9</vt:lpwstr>
  </property>
  <property fmtid="{D5CDD505-2E9C-101B-9397-08002B2CF9AE}" pid="3" name="KSOProductBuildVer">
    <vt:lpwstr>2052-12.1.0.15990</vt:lpwstr>
  </property>
</Properties>
</file>